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65521" windowWidth="8730" windowHeight="6270" tabRatio="923" activeTab="1"/>
  </bookViews>
  <sheets>
    <sheet name="Summary" sheetId="1" r:id="rId1"/>
    <sheet name="Monroe Cty" sheetId="2" r:id="rId2"/>
    <sheet name="Cayuga" sheetId="3" r:id="rId3"/>
    <sheet name="Chemung" sheetId="4" r:id="rId4"/>
    <sheet name="Livingston" sheetId="5" r:id="rId5"/>
    <sheet name="Ontario" sheetId="6" r:id="rId6"/>
    <sheet name="Schuyler" sheetId="7" r:id="rId7"/>
    <sheet name="Seneca" sheetId="8" r:id="rId8"/>
    <sheet name="Steuben" sheetId="9" r:id="rId9"/>
    <sheet name="Tioga" sheetId="10" r:id="rId10"/>
    <sheet name="Tompkins" sheetId="11" r:id="rId11"/>
    <sheet name="Wayne" sheetId="12" r:id="rId12"/>
    <sheet name="Yates" sheetId="13" r:id="rId13"/>
  </sheets>
  <definedNames/>
  <calcPr fullCalcOnLoad="1"/>
</workbook>
</file>

<file path=xl/sharedStrings.xml><?xml version="1.0" encoding="utf-8"?>
<sst xmlns="http://schemas.openxmlformats.org/spreadsheetml/2006/main" count="1874" uniqueCount="738">
  <si>
    <t>facilityname</t>
  </si>
  <si>
    <t>ancdesc</t>
  </si>
  <si>
    <t>address1</t>
  </si>
  <si>
    <t>address2</t>
  </si>
  <si>
    <t>city</t>
  </si>
  <si>
    <t>st</t>
  </si>
  <si>
    <t>zip</t>
  </si>
  <si>
    <t>county</t>
  </si>
  <si>
    <t>telephone</t>
  </si>
  <si>
    <t>beds</t>
  </si>
  <si>
    <t>The Landing</t>
  </si>
  <si>
    <t>Adult Care</t>
  </si>
  <si>
    <t>90 West Avenue</t>
  </si>
  <si>
    <t>Brockport</t>
  </si>
  <si>
    <t>NY</t>
  </si>
  <si>
    <t>Monroe</t>
  </si>
  <si>
    <t>(585) 637-3140</t>
  </si>
  <si>
    <t>DePaul Home For Adults Parkside</t>
  </si>
  <si>
    <t>420 Main Street</t>
  </si>
  <si>
    <t>East Rochester</t>
  </si>
  <si>
    <t>(585) 586-8010</t>
  </si>
  <si>
    <t>Perinton Park Manor</t>
  </si>
  <si>
    <t>7 Chardonnay Drive</t>
  </si>
  <si>
    <t>Perinton</t>
  </si>
  <si>
    <t>(585) 425-0210</t>
  </si>
  <si>
    <t>Brentland Woods</t>
  </si>
  <si>
    <t>3831 East Henrietta Road</t>
  </si>
  <si>
    <t>Henrietta</t>
  </si>
  <si>
    <t>(585) 321-1490</t>
  </si>
  <si>
    <t>DePaul Adult Care Communities, Inc.</t>
  </si>
  <si>
    <t>4455 West Henrietta Road</t>
  </si>
  <si>
    <t>(585) 334-1800</t>
  </si>
  <si>
    <t>Hilton East Assisted Living</t>
  </si>
  <si>
    <t>231 East Avenue</t>
  </si>
  <si>
    <t>Hilton</t>
  </si>
  <si>
    <t>(585) 392-7171</t>
  </si>
  <si>
    <t>Westwood Commons Adult Home</t>
  </si>
  <si>
    <t>50 Union Square Boulevard</t>
  </si>
  <si>
    <t>North Chili</t>
  </si>
  <si>
    <t>(585) 293-2060</t>
  </si>
  <si>
    <t>Atria, Penfield</t>
  </si>
  <si>
    <t>2006 Five Mile Line Road</t>
  </si>
  <si>
    <t>Penfield</t>
  </si>
  <si>
    <t>(585) 381-0282</t>
  </si>
  <si>
    <t>Grande'Vie Senior Living Community</t>
  </si>
  <si>
    <t>2140 Five Mile Line Road</t>
  </si>
  <si>
    <t>(585) 381-0680</t>
  </si>
  <si>
    <t>Clare Bridge of Perinton</t>
  </si>
  <si>
    <t>159 Sully's Trail</t>
  </si>
  <si>
    <t>Pittsford</t>
  </si>
  <si>
    <t>(585) 249-9990</t>
  </si>
  <si>
    <t>Heather Heights of Pittsford</t>
  </si>
  <si>
    <t>160 West Jefferson Road</t>
  </si>
  <si>
    <t>(585) 264-1600</t>
  </si>
  <si>
    <t>Laurelwood at the Highlands</t>
  </si>
  <si>
    <t>300 Hahnemann Trail</t>
  </si>
  <si>
    <t>(585) 586-7600</t>
  </si>
  <si>
    <t>Sage Harbor at Baywinde</t>
  </si>
  <si>
    <t>100 Kidd Castle Way</t>
  </si>
  <si>
    <t>Webster</t>
  </si>
  <si>
    <t>(585) 670-7000</t>
  </si>
  <si>
    <t>Castle Pointe at Baywinde</t>
  </si>
  <si>
    <t>200 Kidd Castle Way</t>
  </si>
  <si>
    <t>(585) 670-7300</t>
  </si>
  <si>
    <t>Pillars Home</t>
  </si>
  <si>
    <t>17 Sibley Place</t>
  </si>
  <si>
    <t>Rochester</t>
  </si>
  <si>
    <t>(585) 271-2000</t>
  </si>
  <si>
    <t>Shire at Culverton Adult Home</t>
  </si>
  <si>
    <t>2515 Culver Road</t>
  </si>
  <si>
    <t>(585) 467-4544</t>
  </si>
  <si>
    <t>Family Srvs/Rochester EHP1 Danforth Towers East</t>
  </si>
  <si>
    <t>140 West Avenue Danforth Towers E.</t>
  </si>
  <si>
    <t>(585) 436-9462</t>
  </si>
  <si>
    <t>Family Srvs/Rochester EHP2 Jonathan Child Project</t>
  </si>
  <si>
    <t>399 Colvin Avenue</t>
  </si>
  <si>
    <t>Clare Bridge of Greece</t>
  </si>
  <si>
    <t>1 Treeline Drive</t>
  </si>
  <si>
    <t>(585) 720-9310</t>
  </si>
  <si>
    <t>The Crossings at Greece</t>
  </si>
  <si>
    <t>3 Treeline Drive</t>
  </si>
  <si>
    <t>Greece</t>
  </si>
  <si>
    <t>(585) 720-9330</t>
  </si>
  <si>
    <t>Grande'ville Home</t>
  </si>
  <si>
    <t>555 Maiden Lane</t>
  </si>
  <si>
    <t>(585) 621-6160</t>
  </si>
  <si>
    <t>Summit at Brighton</t>
  </si>
  <si>
    <t>2000 Summit Circle Drive</t>
  </si>
  <si>
    <t>(585) 442-4500</t>
  </si>
  <si>
    <t>Rochester Presbyterian Home</t>
  </si>
  <si>
    <t>256 Thurston Road</t>
  </si>
  <si>
    <t>(585) 235-9100</t>
  </si>
  <si>
    <t>Family Srvs/Rochester EHP3 Hudson-Ridge Towers</t>
  </si>
  <si>
    <t>401 Seneca Manor Drive</t>
  </si>
  <si>
    <t>(585) 266-5610</t>
  </si>
  <si>
    <t>Seabury Woods</t>
  </si>
  <si>
    <t>3285 Buffalo Road</t>
  </si>
  <si>
    <t>Gates</t>
  </si>
  <si>
    <t>(585) 426-4950</t>
  </si>
  <si>
    <t>West Side Manor</t>
  </si>
  <si>
    <t>1404 Long Pond Road</t>
  </si>
  <si>
    <t>(585) 225-7210</t>
  </si>
  <si>
    <t>Park Ridge Housing</t>
  </si>
  <si>
    <t>1471 Long Pond Road</t>
  </si>
  <si>
    <t>(585) 723-7205</t>
  </si>
  <si>
    <t>Atria, Greece</t>
  </si>
  <si>
    <t>150 Towngate Road</t>
  </si>
  <si>
    <t>(585) 225-3010</t>
  </si>
  <si>
    <t>SNF</t>
  </si>
  <si>
    <t xml:space="preserve">(585) 342-5540                                                             </t>
  </si>
  <si>
    <t xml:space="preserve">(585) 671-4300                                                             </t>
  </si>
  <si>
    <t xml:space="preserve">(585) 544-4000                                                             </t>
  </si>
  <si>
    <t xml:space="preserve">(585) 427-7760                                                             </t>
  </si>
  <si>
    <t xml:space="preserve">(585) 760-6500                                                             </t>
  </si>
  <si>
    <t xml:space="preserve">(585) 271-5413                                                             </t>
  </si>
  <si>
    <t>Lakeside Memorial Hospital</t>
  </si>
  <si>
    <t>Hospital</t>
  </si>
  <si>
    <t>156 West Ave</t>
  </si>
  <si>
    <t xml:space="preserve"> </t>
  </si>
  <si>
    <t xml:space="preserve">NY   </t>
  </si>
  <si>
    <t>5853956095</t>
  </si>
  <si>
    <t>Unity Health Facility St Marys Genesee St Campus</t>
  </si>
  <si>
    <t>89 Genesee St</t>
  </si>
  <si>
    <t>Highland Hospital</t>
  </si>
  <si>
    <t>1000 South Ave</t>
  </si>
  <si>
    <t/>
  </si>
  <si>
    <t>Rochester General Hospital</t>
  </si>
  <si>
    <t>1425 Portland Ave</t>
  </si>
  <si>
    <t>Park Ridge Hospital Unity Health System</t>
  </si>
  <si>
    <t>1555  Long Pond Rd</t>
  </si>
  <si>
    <t>Strong Memorial Hospital</t>
  </si>
  <si>
    <t>601 Elmwood Ave</t>
  </si>
  <si>
    <t>5852752100</t>
  </si>
  <si>
    <t>Lakeside Beikirch Care Center</t>
  </si>
  <si>
    <t>170 West Ave</t>
  </si>
  <si>
    <t>Crest Manor Nursing Home</t>
  </si>
  <si>
    <t>6745 Pittsford Palmyra Rd</t>
  </si>
  <si>
    <t>Fairport</t>
  </si>
  <si>
    <t>Fairport Baptist Home</t>
  </si>
  <si>
    <t>4646 Nine Mile Point Rd</t>
  </si>
  <si>
    <t>Penfield Place SNF</t>
  </si>
  <si>
    <t>1700 Penfield Rd</t>
  </si>
  <si>
    <t>5855867433</t>
  </si>
  <si>
    <t>The Highlands Living Center</t>
  </si>
  <si>
    <t>500 Hahnemann Trl</t>
  </si>
  <si>
    <t>Wedgewood Nursing Home</t>
  </si>
  <si>
    <t>5 Church St</t>
  </si>
  <si>
    <t>Spencerport</t>
  </si>
  <si>
    <t>Maplewood Nursing Home Inc</t>
  </si>
  <si>
    <t>100 Daniel Dr</t>
  </si>
  <si>
    <t>5858721800</t>
  </si>
  <si>
    <t>Kirk Haven Nursing Home</t>
  </si>
  <si>
    <t>254 Alexander St</t>
  </si>
  <si>
    <t>Wesley On East</t>
  </si>
  <si>
    <t>630 East Ave</t>
  </si>
  <si>
    <t>Wesley Gardens Nursing Home</t>
  </si>
  <si>
    <t>8 N Goodman St</t>
  </si>
  <si>
    <t>Blossom Health Care Center SNF</t>
  </si>
  <si>
    <t>989 Blossom Rd</t>
  </si>
  <si>
    <t>Unity Living Center</t>
  </si>
  <si>
    <t>Edna Tina Wilson Living Center</t>
  </si>
  <si>
    <t>700 Island Cottage Rd</t>
  </si>
  <si>
    <t>Latta Road Nursing Home</t>
  </si>
  <si>
    <t>2102 Latta Rd</t>
  </si>
  <si>
    <t>5852250920</t>
  </si>
  <si>
    <t>Shore Winds</t>
  </si>
  <si>
    <t>425 Beach Ave</t>
  </si>
  <si>
    <t>The Highlands At Brighton</t>
  </si>
  <si>
    <t>5901 Lac De Ville Blvd</t>
  </si>
  <si>
    <t>Friendly Home of Rochester</t>
  </si>
  <si>
    <t>3156 East Ave</t>
  </si>
  <si>
    <t>Woodside Manor Nursing Home</t>
  </si>
  <si>
    <t>2425 S Clinton Ave</t>
  </si>
  <si>
    <t>Arbor Hill Care Center</t>
  </si>
  <si>
    <t>1175 Monroe Ave</t>
  </si>
  <si>
    <t>Brightonian Nursing Home</t>
  </si>
  <si>
    <t>1919 Elmwood Ave</t>
  </si>
  <si>
    <t>Episcopal Church Home</t>
  </si>
  <si>
    <t>505 Mount Hope Ave</t>
  </si>
  <si>
    <t>1400 Portland Ave</t>
  </si>
  <si>
    <t>St Anns Home For The Aged</t>
  </si>
  <si>
    <t>Nor Loch Nursing Home</t>
  </si>
  <si>
    <t>1140 Norton St</t>
  </si>
  <si>
    <t>St Johns Healthcare Corp SNF</t>
  </si>
  <si>
    <t>Hurlburt Nursing Home</t>
  </si>
  <si>
    <t>1177 E Henrietta Rd</t>
  </si>
  <si>
    <t>Westgate Nursing Home</t>
  </si>
  <si>
    <t>525 Beahan Rd</t>
  </si>
  <si>
    <t>Hamilton Manor Nursing Home</t>
  </si>
  <si>
    <t>1172 Long Pond Rd</t>
  </si>
  <si>
    <t xml:space="preserve">Mount Carmel House Inc. </t>
  </si>
  <si>
    <t>Hospice</t>
  </si>
  <si>
    <t>4 Planet Street</t>
  </si>
  <si>
    <t>3880 Rush-Mendon Road</t>
  </si>
  <si>
    <t>Mendon</t>
  </si>
  <si>
    <t>585.624.8070</t>
  </si>
  <si>
    <t>Isaiah House</t>
  </si>
  <si>
    <t>71 Prince Street</t>
  </si>
  <si>
    <t>585.232.5221</t>
  </si>
  <si>
    <t>Journey Home</t>
  </si>
  <si>
    <t>994 Long Pond Rd</t>
  </si>
  <si>
    <t>585.225.1240</t>
  </si>
  <si>
    <t>Sunset House</t>
  </si>
  <si>
    <t>3746 St Paul Blvd</t>
  </si>
  <si>
    <t>585.467.3524</t>
  </si>
  <si>
    <t>Webster Comfort Care Home</t>
  </si>
  <si>
    <t>700 Holt Rd</t>
  </si>
  <si>
    <t>585.872.5290</t>
  </si>
  <si>
    <t>Auburn Memorial Hospital</t>
  </si>
  <si>
    <t>17 Lansing St</t>
  </si>
  <si>
    <t>PO Box 8</t>
  </si>
  <si>
    <t>Auburn</t>
  </si>
  <si>
    <t>Cayuga</t>
  </si>
  <si>
    <t>Cayuga County Nursing Home</t>
  </si>
  <si>
    <t>7451 County House Rd</t>
  </si>
  <si>
    <t>PO Box 246</t>
  </si>
  <si>
    <t>Finger Lakes Center For Living</t>
  </si>
  <si>
    <t>20 Park Ave</t>
  </si>
  <si>
    <t>Howd Nursing Home SNF</t>
  </si>
  <si>
    <t>7 Keeler Ave</t>
  </si>
  <si>
    <t>Moravia</t>
  </si>
  <si>
    <t>Mercy Health &amp; Rehab Center NH Inc</t>
  </si>
  <si>
    <t>3 St Anthony St</t>
  </si>
  <si>
    <t>Auburn Nursing Home</t>
  </si>
  <si>
    <t>85 Thorton Ave</t>
  </si>
  <si>
    <t>Evergreen Heights</t>
  </si>
  <si>
    <t>8939 Oakland Street</t>
  </si>
  <si>
    <t>Weedsport</t>
  </si>
  <si>
    <t>Faatz-Crofut Home for the Elderly</t>
  </si>
  <si>
    <t>46 Grant Avenue</t>
  </si>
  <si>
    <t>North Brook Heights Home for Adults</t>
  </si>
  <si>
    <t>170 Murray Street Extension</t>
  </si>
  <si>
    <t>Restmour Home for Adults</t>
  </si>
  <si>
    <t>61 Seymour Street</t>
  </si>
  <si>
    <t>South Side Home for Adults</t>
  </si>
  <si>
    <t>172 South Street</t>
  </si>
  <si>
    <t>Westminster Manor</t>
  </si>
  <si>
    <t>81 South Street</t>
  </si>
  <si>
    <t>St Joseph's Hospital</t>
  </si>
  <si>
    <t>555 E Market St</t>
  </si>
  <si>
    <t>Elmira</t>
  </si>
  <si>
    <t>Chemung</t>
  </si>
  <si>
    <t>Arnot Ogden Medical Center</t>
  </si>
  <si>
    <t>600 Roe Ave</t>
  </si>
  <si>
    <t>Elcor Health Services Inc</t>
  </si>
  <si>
    <t>48 Colonial Dr</t>
  </si>
  <si>
    <t>Horseheads</t>
  </si>
  <si>
    <t>6077390304</t>
  </si>
  <si>
    <t>St Joseph's Hospital Skilled Nursing Facility</t>
  </si>
  <si>
    <t>Arnot Ogden Medical SNF</t>
  </si>
  <si>
    <t xml:space="preserve">(607) 739-8711                                                             </t>
  </si>
  <si>
    <t xml:space="preserve">(607) 737-2001                                                             </t>
  </si>
  <si>
    <t>Arbor Manor Retirement Home</t>
  </si>
  <si>
    <t>403 West Broad Street</t>
  </si>
  <si>
    <t>(607) 739-5335</t>
  </si>
  <si>
    <t>Bethany Retirement Home</t>
  </si>
  <si>
    <t>3005 Watkins Road</t>
  </si>
  <si>
    <t>(607) 739-8711</t>
  </si>
  <si>
    <t>Blakemore West</t>
  </si>
  <si>
    <t>355 West Church Street</t>
  </si>
  <si>
    <t>(607) 734-1327</t>
  </si>
  <si>
    <t>Cogswell's Rest Haven</t>
  </si>
  <si>
    <t>958 Lake Street</t>
  </si>
  <si>
    <t>(607) 734-8728</t>
  </si>
  <si>
    <t>Grantier Rest</t>
  </si>
  <si>
    <t>415 William Street</t>
  </si>
  <si>
    <t>(607) 734-6842</t>
  </si>
  <si>
    <t>Woodbrook</t>
  </si>
  <si>
    <t>1250 Maple Avenue</t>
  </si>
  <si>
    <t>(607) 734-7741</t>
  </si>
  <si>
    <t>Nicholas Noyes Memorial Hospital</t>
  </si>
  <si>
    <t>111 Clara Barton St</t>
  </si>
  <si>
    <t>Dansville</t>
  </si>
  <si>
    <t>Livingston</t>
  </si>
  <si>
    <t>Avon Nursing Home</t>
  </si>
  <si>
    <t>215 Clinton St</t>
  </si>
  <si>
    <t>Avon</t>
  </si>
  <si>
    <t>Conesus Lake Nursing Home</t>
  </si>
  <si>
    <t>6131 Big Tree Rd</t>
  </si>
  <si>
    <t>PO Box F</t>
  </si>
  <si>
    <t>Livonia</t>
  </si>
  <si>
    <t>Livingston County Campus SNF</t>
  </si>
  <si>
    <t>1 Murry Hill Dr Bldg 1</t>
  </si>
  <si>
    <t>Mount Morris</t>
  </si>
  <si>
    <t>Livingston County SNF</t>
  </si>
  <si>
    <t>4223 Lakeville Rd</t>
  </si>
  <si>
    <t>Geneseo</t>
  </si>
  <si>
    <t>Alpine Manor</t>
  </si>
  <si>
    <t>2714 Poplar Hill Road</t>
  </si>
  <si>
    <t>Lima</t>
  </si>
  <si>
    <t>(585) 346-5880</t>
  </si>
  <si>
    <t>Elijah House of Leicester</t>
  </si>
  <si>
    <t>134 Main Street</t>
  </si>
  <si>
    <t>Leicester</t>
  </si>
  <si>
    <t>(585) 382-3530</t>
  </si>
  <si>
    <t>King's Daughters and Sons Home</t>
  </si>
  <si>
    <t>26 Health Street</t>
  </si>
  <si>
    <t>(585) 335-2540</t>
  </si>
  <si>
    <t>Morgan Estates</t>
  </si>
  <si>
    <t>4588 Morgan View Road</t>
  </si>
  <si>
    <t>(585) 245-9550</t>
  </si>
  <si>
    <t>Nunda Community Home, Inc.</t>
  </si>
  <si>
    <t>PO Box 516</t>
  </si>
  <si>
    <t>4 Massachusetts Street</t>
  </si>
  <si>
    <t>Nunda</t>
  </si>
  <si>
    <t>(585) 468-5500</t>
  </si>
  <si>
    <t>Clifton Springs Hospital and Clinic</t>
  </si>
  <si>
    <t>2 Coulter Rd</t>
  </si>
  <si>
    <t>Clifton Springs</t>
  </si>
  <si>
    <t>Ontario</t>
  </si>
  <si>
    <t>FF Thompson Hospital</t>
  </si>
  <si>
    <t>350 Parrish St</t>
  </si>
  <si>
    <t>Canandaigua</t>
  </si>
  <si>
    <t>Geneva General Hospital</t>
  </si>
  <si>
    <t>198 North St</t>
  </si>
  <si>
    <t>Geneva</t>
  </si>
  <si>
    <t>Elm Manor Nursing Home</t>
  </si>
  <si>
    <t>210 N Main St</t>
  </si>
  <si>
    <t>5853943883</t>
  </si>
  <si>
    <t>Living Center at Geneva North</t>
  </si>
  <si>
    <t>FF Thompson Continuing Care Center</t>
  </si>
  <si>
    <t>Living Center at Geneva South</t>
  </si>
  <si>
    <t>45 Mason St</t>
  </si>
  <si>
    <t>Ontario County Health Facility SNF</t>
  </si>
  <si>
    <t>Clifton Springs Hospital and Clinic SNF</t>
  </si>
  <si>
    <t>Clark Manor House</t>
  </si>
  <si>
    <t>318 Fort Hill Avenue</t>
  </si>
  <si>
    <t>(585) 394-0965</t>
  </si>
  <si>
    <t>Clark Meadows at Ferris Hills</t>
  </si>
  <si>
    <t>One Clark Meadows</t>
  </si>
  <si>
    <t>Country Home</t>
  </si>
  <si>
    <t>630 Curran Road</t>
  </si>
  <si>
    <t>Elijah House</t>
  </si>
  <si>
    <t>99 Gorham Street</t>
  </si>
  <si>
    <t>(585) 394-5022</t>
  </si>
  <si>
    <t>(585) 394-2240</t>
  </si>
  <si>
    <t>Horizons</t>
  </si>
  <si>
    <t>3132 State Route 21 South</t>
  </si>
  <si>
    <t>(585) 396-3390</t>
  </si>
  <si>
    <t>Quail Summit</t>
  </si>
  <si>
    <t>1 Quail Summit</t>
  </si>
  <si>
    <t>(585) 396-1010</t>
  </si>
  <si>
    <t>Seneca Lake Terrace Assisted Living Center</t>
  </si>
  <si>
    <t>3670 Pre-emption Road County Rd. #6</t>
  </si>
  <si>
    <t>(315) 789-4162</t>
  </si>
  <si>
    <t>Schuyler Hospital</t>
  </si>
  <si>
    <t>220 Steuben St</t>
  </si>
  <si>
    <t>Montour Falls</t>
  </si>
  <si>
    <t>Schuyler</t>
  </si>
  <si>
    <t>Schuyler Hospital SNF</t>
  </si>
  <si>
    <t>Seneca Nursing &amp; Rehab Center</t>
  </si>
  <si>
    <t>200 Douglas Dr</t>
  </si>
  <si>
    <t>Waterloo</t>
  </si>
  <si>
    <t>Seneca</t>
  </si>
  <si>
    <t>Bonnell Adult Home</t>
  </si>
  <si>
    <t>1268 County Road 19</t>
  </si>
  <si>
    <t>The Falls Home for Adults</t>
  </si>
  <si>
    <t>117 Schuyler Street</t>
  </si>
  <si>
    <t xml:space="preserve">(315) 787-4920                                                             </t>
  </si>
  <si>
    <t>Community Manor Home for Adults</t>
  </si>
  <si>
    <t>8342 North Main Street</t>
  </si>
  <si>
    <t>Interlaken</t>
  </si>
  <si>
    <t>(607) 532-8391</t>
  </si>
  <si>
    <t>Beaver Dams</t>
  </si>
  <si>
    <t>St James Mercy Hospital</t>
  </si>
  <si>
    <t>411 Canisteo St</t>
  </si>
  <si>
    <t>Hornell</t>
  </si>
  <si>
    <t>Steuben</t>
  </si>
  <si>
    <t>Bath</t>
  </si>
  <si>
    <t>Corning Hospital</t>
  </si>
  <si>
    <t>176 E Denison Pkwy</t>
  </si>
  <si>
    <t>Corning</t>
  </si>
  <si>
    <t>Ira Davenport Hospital</t>
  </si>
  <si>
    <t>7571 State Rte 54</t>
  </si>
  <si>
    <t>Fred And Harriet Taylor</t>
  </si>
  <si>
    <t>State Rte 54</t>
  </si>
  <si>
    <t>PO Box 350</t>
  </si>
  <si>
    <t>Hornell Gardens SNF</t>
  </si>
  <si>
    <t>434 Monroe Ave</t>
  </si>
  <si>
    <t>Steuben County Infirmary SNF</t>
  </si>
  <si>
    <t>7002 Mt Washington Rd</t>
  </si>
  <si>
    <t>The Waters of Three Rivers</t>
  </si>
  <si>
    <t>101 Creekside Dr</t>
  </si>
  <si>
    <t>Painted Post</t>
  </si>
  <si>
    <t>1 Bethesda Dr</t>
  </si>
  <si>
    <t>N Hornell</t>
  </si>
  <si>
    <t>Corning Hosp Founders SNF</t>
  </si>
  <si>
    <t>205 E First St</t>
  </si>
  <si>
    <t>Briarcliffe Home for Adults</t>
  </si>
  <si>
    <t>10 Howell Street</t>
  </si>
  <si>
    <t>(607) 776-2829</t>
  </si>
  <si>
    <t>Cohocton Valley Home for Adults</t>
  </si>
  <si>
    <t>64 South Main Street</t>
  </si>
  <si>
    <t>Avoca</t>
  </si>
  <si>
    <t>(607) 566-2543</t>
  </si>
  <si>
    <t>Country Valley Home</t>
  </si>
  <si>
    <t>5946 County Route 11</t>
  </si>
  <si>
    <t>(607) 776-5730</t>
  </si>
  <si>
    <t>Green Meadows at Painted Post</t>
  </si>
  <si>
    <t>120 Creekside Drive</t>
  </si>
  <si>
    <t>(607) 962-5096</t>
  </si>
  <si>
    <t>Maryville Home For Adults</t>
  </si>
  <si>
    <t>7678 County Road 70</t>
  </si>
  <si>
    <t>(607) 566-2368</t>
  </si>
  <si>
    <t>Pinecrest Home For Adults</t>
  </si>
  <si>
    <t>7 Charlesworth Avenue</t>
  </si>
  <si>
    <t>(607) 566-2252</t>
  </si>
  <si>
    <t>Sue's Rest</t>
  </si>
  <si>
    <t>396 Canisteo Street</t>
  </si>
  <si>
    <t>(607) 324-3222</t>
  </si>
  <si>
    <t>Updyke's Willow Ridge Quality Care Facility</t>
  </si>
  <si>
    <t>131 Hornell Street</t>
  </si>
  <si>
    <t>(607) 324-5417</t>
  </si>
  <si>
    <t>Wiltshire House</t>
  </si>
  <si>
    <t>101 East Steuben Street</t>
  </si>
  <si>
    <t>(607) 776-7868</t>
  </si>
  <si>
    <t>Mcauley Manor at Mercycare</t>
  </si>
  <si>
    <t>Tioga</t>
  </si>
  <si>
    <t>Riverview Manor SNF</t>
  </si>
  <si>
    <t>510 5th Ave</t>
  </si>
  <si>
    <t>Owego</t>
  </si>
  <si>
    <t>Tioga Nursing Home Inc</t>
  </si>
  <si>
    <t>37 Chemung St</t>
  </si>
  <si>
    <t>Waverly</t>
  </si>
  <si>
    <t>(607) 565-2861</t>
  </si>
  <si>
    <t>Cayuga Medical Center at Ithaca</t>
  </si>
  <si>
    <t>101 Dates Dr</t>
  </si>
  <si>
    <t>Ithaca</t>
  </si>
  <si>
    <t>Tompkins</t>
  </si>
  <si>
    <t>Oak Hill Manor SNF</t>
  </si>
  <si>
    <t>Groton Residential Care</t>
  </si>
  <si>
    <t>120 Sykes St</t>
  </si>
  <si>
    <t>Groton</t>
  </si>
  <si>
    <t>1229 Trumansburg Rd</t>
  </si>
  <si>
    <t xml:space="preserve">(607) 266-5310                                                             </t>
  </si>
  <si>
    <t xml:space="preserve">(607) 272-8282                                                             </t>
  </si>
  <si>
    <t xml:space="preserve">(607) 273-4166                                                             </t>
  </si>
  <si>
    <t xml:space="preserve">(607) 273-8072                                                             </t>
  </si>
  <si>
    <t>Reconstruction Home, Inc</t>
  </si>
  <si>
    <t>111 Driving Park Ave</t>
  </si>
  <si>
    <t>PO Box 111</t>
  </si>
  <si>
    <t>Newark</t>
  </si>
  <si>
    <t>Wayne</t>
  </si>
  <si>
    <t>Myers Community Hospital</t>
  </si>
  <si>
    <t>Sodus</t>
  </si>
  <si>
    <t>Blossom View Nursing Home</t>
  </si>
  <si>
    <t>6884 Maple Ave</t>
  </si>
  <si>
    <t>Demay Living Center</t>
  </si>
  <si>
    <t>Driving Park Ave</t>
  </si>
  <si>
    <t>Wayne County Nursing Home</t>
  </si>
  <si>
    <t>Lyons</t>
  </si>
  <si>
    <t>Newark Manor Nursing Home</t>
  </si>
  <si>
    <t>Bickford Home</t>
  </si>
  <si>
    <t>56 Main Street</t>
  </si>
  <si>
    <t>Macedon</t>
  </si>
  <si>
    <t>Lyons Restorium Home for Adults</t>
  </si>
  <si>
    <t>33 Phelps Street</t>
  </si>
  <si>
    <t>Soldiers and Sailors Memorial Hospital</t>
  </si>
  <si>
    <t>418 N Main St</t>
  </si>
  <si>
    <t>Penn Yan</t>
  </si>
  <si>
    <t>Yates</t>
  </si>
  <si>
    <t>Soldiers and Sailors Memorial Hospital SNF</t>
  </si>
  <si>
    <t>Penn Yan Manor Nursing Home</t>
  </si>
  <si>
    <t>655 N  Liberty St</t>
  </si>
  <si>
    <t>Clinton Crest Manor</t>
  </si>
  <si>
    <t>411 Clinton Street</t>
  </si>
  <si>
    <t>St. Mark's Terrace EHP #1</t>
  </si>
  <si>
    <t>110 Chapel Street</t>
  </si>
  <si>
    <t>St. Mark's Terrace EHP #2</t>
  </si>
  <si>
    <t>36 Millard Street</t>
  </si>
  <si>
    <t>Dundee</t>
  </si>
  <si>
    <t>Hospeace House</t>
  </si>
  <si>
    <t>7824 County Road 33</t>
  </si>
  <si>
    <t>Naples</t>
  </si>
  <si>
    <t>House of John</t>
  </si>
  <si>
    <t>14 Spring Street</t>
  </si>
  <si>
    <t>Serenity House</t>
  </si>
  <si>
    <t>1278 Brace Road</t>
  </si>
  <si>
    <t>Victor</t>
  </si>
  <si>
    <t>585.924.5840</t>
  </si>
  <si>
    <t>Advent House</t>
  </si>
  <si>
    <t>1010 Moseley Road</t>
  </si>
  <si>
    <t>585.223.6112</t>
  </si>
  <si>
    <t>Pines of Peace</t>
  </si>
  <si>
    <t>315.524.2388</t>
  </si>
  <si>
    <t>Teresa House</t>
  </si>
  <si>
    <t>21 Highland Road</t>
  </si>
  <si>
    <t>585.243.1978</t>
  </si>
  <si>
    <t>County</t>
  </si>
  <si>
    <t>Number of</t>
  </si>
  <si>
    <t>Facilities</t>
  </si>
  <si>
    <t>Beds</t>
  </si>
  <si>
    <t>Diocese</t>
  </si>
  <si>
    <t>Parish</t>
  </si>
  <si>
    <t xml:space="preserve">Planning Group </t>
  </si>
  <si>
    <t xml:space="preserve">Hill Haven Nursing Home                                                    </t>
  </si>
  <si>
    <t xml:space="preserve">1550 Empire Blvd.                                                           </t>
  </si>
  <si>
    <t>237</t>
  </si>
  <si>
    <t>300</t>
  </si>
  <si>
    <t>295</t>
  </si>
  <si>
    <t>333</t>
  </si>
  <si>
    <t>224</t>
  </si>
  <si>
    <t>249</t>
  </si>
  <si>
    <t>Kendal at Ithaca</t>
  </si>
  <si>
    <t>Name</t>
  </si>
  <si>
    <t>Immaculate Conception</t>
  </si>
  <si>
    <t>St. Anthony</t>
  </si>
  <si>
    <t>St. Patrick</t>
  </si>
  <si>
    <t>St. Mary of the Lake</t>
  </si>
  <si>
    <t>Ch. of the Ephiphany</t>
  </si>
  <si>
    <t>Our Lady of the Lakes</t>
  </si>
  <si>
    <t>Blessed Trinity</t>
  </si>
  <si>
    <t>St. Mary</t>
  </si>
  <si>
    <t>All Saints</t>
  </si>
  <si>
    <t>St. Felix</t>
  </si>
  <si>
    <t>Ss. Peter and Paul</t>
  </si>
  <si>
    <t>St. Joseph</t>
  </si>
  <si>
    <t>Holy Family</t>
  </si>
  <si>
    <t>St. Francis Solanus</t>
  </si>
  <si>
    <t>Blessed Sacrament</t>
  </si>
  <si>
    <t>002</t>
  </si>
  <si>
    <t>039</t>
  </si>
  <si>
    <t>020</t>
  </si>
  <si>
    <t>038</t>
  </si>
  <si>
    <t>017</t>
  </si>
  <si>
    <t>023</t>
  </si>
  <si>
    <t>029</t>
  </si>
  <si>
    <t>009</t>
  </si>
  <si>
    <t>053</t>
  </si>
  <si>
    <t>057</t>
  </si>
  <si>
    <t>032</t>
  </si>
  <si>
    <t>026</t>
  </si>
  <si>
    <t>005</t>
  </si>
  <si>
    <t>025</t>
  </si>
  <si>
    <t>021</t>
  </si>
  <si>
    <t>045</t>
  </si>
  <si>
    <t>015</t>
  </si>
  <si>
    <t>010</t>
  </si>
  <si>
    <t>031</t>
  </si>
  <si>
    <t>008</t>
  </si>
  <si>
    <t>056</t>
  </si>
  <si>
    <t>036</t>
  </si>
  <si>
    <t>Our Lady of Lourdes</t>
  </si>
  <si>
    <t>St. Louis</t>
  </si>
  <si>
    <t>St. Christopher</t>
  </si>
  <si>
    <t>SW Monroe, NW Liv</t>
  </si>
  <si>
    <t>St. John of Rochester</t>
  </si>
  <si>
    <t>Holy Spirit</t>
  </si>
  <si>
    <t>St. John the Evangelist</t>
  </si>
  <si>
    <t>North West</t>
  </si>
  <si>
    <t>Holy Trinity</t>
  </si>
  <si>
    <t>St. Rita</t>
  </si>
  <si>
    <t>Flower City-Lex.</t>
  </si>
  <si>
    <t>Corpus Christi</t>
  </si>
  <si>
    <t>Holy Cross</t>
  </si>
  <si>
    <t>E Greece, Charlotte</t>
  </si>
  <si>
    <t>City West</t>
  </si>
  <si>
    <t>Holy Ghost</t>
  </si>
  <si>
    <t>Most Precious Blood</t>
  </si>
  <si>
    <t>Brighton</t>
  </si>
  <si>
    <t>Our Lady of Perpetual Help</t>
  </si>
  <si>
    <t>Our Lady Queen of Peace</t>
  </si>
  <si>
    <t>Our Mother of Sorrows</t>
  </si>
  <si>
    <t>St. Andrew</t>
  </si>
  <si>
    <t>St. Anne</t>
  </si>
  <si>
    <t>St. Boniface</t>
  </si>
  <si>
    <t>Monroe-Clinton</t>
  </si>
  <si>
    <t>St. Cecilia</t>
  </si>
  <si>
    <t>Irondequoit</t>
  </si>
  <si>
    <t>St. Charles Borromeo</t>
  </si>
  <si>
    <t>St. Helen</t>
  </si>
  <si>
    <t>Gates-Chili</t>
  </si>
  <si>
    <t>Winton-Culver</t>
  </si>
  <si>
    <t>St. Stanislaus</t>
  </si>
  <si>
    <t>St. Thomas the Apostle</t>
  </si>
  <si>
    <t>St. Thomas More</t>
  </si>
  <si>
    <t>St. Jerome</t>
  </si>
  <si>
    <t xml:space="preserve">Baird Nursing Home LLC                                                     </t>
  </si>
  <si>
    <t>Benincasa, Inc.</t>
  </si>
  <si>
    <t xml:space="preserve">2150 St. Paul Street                                                        </t>
  </si>
  <si>
    <t xml:space="preserve">2021 Winton Rd. S.                                                         </t>
  </si>
  <si>
    <t xml:space="preserve">1335 Portland Ave.                                                          </t>
  </si>
  <si>
    <t xml:space="preserve">St. John's Health Care Corporation                                          </t>
  </si>
  <si>
    <t xml:space="preserve">150 Highland Ave.                                                     </t>
  </si>
  <si>
    <t>Good Shepherd</t>
  </si>
  <si>
    <t>Rush-Henrietta</t>
  </si>
  <si>
    <t>St. Leo</t>
  </si>
  <si>
    <t>Nativity</t>
  </si>
  <si>
    <t>E. Wayne, N. Cayuga</t>
  </si>
  <si>
    <t>St. Mary Our Mother</t>
  </si>
  <si>
    <t>Sch-Chemung</t>
  </si>
  <si>
    <t xml:space="preserve">Bethany Nursing Home &amp; Health Related Facility, INC                         </t>
  </si>
  <si>
    <t xml:space="preserve">Chemung County Health Center-Nursing Facility                              </t>
  </si>
  <si>
    <t xml:space="preserve">3005 Watkins Road                                                          </t>
  </si>
  <si>
    <t xml:space="preserve">103 Washington Street                                                      </t>
  </si>
  <si>
    <t>St. Agnes</t>
  </si>
  <si>
    <t>W Living</t>
  </si>
  <si>
    <t>St. Rose</t>
  </si>
  <si>
    <t>St. Matthew</t>
  </si>
  <si>
    <t>NW Ontario</t>
  </si>
  <si>
    <t>Waterloo, Sen. Falls</t>
  </si>
  <si>
    <t>Our Lady of the Valley</t>
  </si>
  <si>
    <t>E Wayne, N Cayuga</t>
  </si>
  <si>
    <t>W Wayne</t>
  </si>
  <si>
    <t>585-374-2090</t>
  </si>
  <si>
    <t>(315)5399202</t>
  </si>
  <si>
    <t xml:space="preserve">Jewish Home &amp; Infirmary of Rochester NY Inc                                </t>
  </si>
  <si>
    <t xml:space="preserve">435 East Henrietta Road                                    </t>
  </si>
  <si>
    <t>585.442.0450</t>
  </si>
  <si>
    <t>Holy Family Catholic Community</t>
  </si>
  <si>
    <t>342</t>
  </si>
  <si>
    <t>Auburn Planning Group</t>
  </si>
  <si>
    <t>204-210</t>
  </si>
  <si>
    <t>St. Michael, Lyons</t>
  </si>
  <si>
    <t>St. Michael, Newark</t>
  </si>
  <si>
    <t>75 Mason St</t>
  </si>
  <si>
    <t>252-253</t>
  </si>
  <si>
    <t>Geneva-Seneca Falls-Waterloo</t>
  </si>
  <si>
    <t>Assumption</t>
  </si>
  <si>
    <t>248</t>
  </si>
  <si>
    <t>Aaron Manor</t>
  </si>
  <si>
    <t>100 St. Camillus Way</t>
  </si>
  <si>
    <t>585-461-0370</t>
  </si>
  <si>
    <t>585-377-4000</t>
  </si>
  <si>
    <t xml:space="preserve">Monroe Community Hospital                                               </t>
  </si>
  <si>
    <t>Newark-Wayne Community Hospital</t>
  </si>
  <si>
    <t>315-536-2311</t>
  </si>
  <si>
    <t>315-531-2000</t>
  </si>
  <si>
    <t>315-531-2700</t>
  </si>
  <si>
    <t>315-536-2440</t>
  </si>
  <si>
    <t>607-243-5215</t>
  </si>
  <si>
    <t>315-536-8800</t>
  </si>
  <si>
    <t xml:space="preserve">Huntington Living Center                                                   </t>
  </si>
  <si>
    <t xml:space="preserve">369 East Main Street                                             </t>
  </si>
  <si>
    <t>607-962-1782</t>
  </si>
  <si>
    <t>607-535-7165</t>
  </si>
  <si>
    <t>315-986-5552</t>
  </si>
  <si>
    <t>315-946-9191</t>
  </si>
  <si>
    <t>Center City East</t>
  </si>
  <si>
    <t>City East</t>
  </si>
  <si>
    <t>Penfield, E. Roch., Perin.</t>
  </si>
  <si>
    <t>St. Monica</t>
  </si>
  <si>
    <t>Pittsford-Mendon</t>
  </si>
  <si>
    <t>St. Catherine of Siena</t>
  </si>
  <si>
    <t>Central Steuben</t>
  </si>
  <si>
    <t>South Seneca</t>
  </si>
  <si>
    <t>E. Livings-SE Ont.-SE Mon.</t>
  </si>
  <si>
    <t>N Steu.-S Liv.-SW Ont.</t>
  </si>
  <si>
    <t>St. Luke</t>
  </si>
  <si>
    <t>344</t>
  </si>
  <si>
    <t xml:space="preserve">Blossom North                        </t>
  </si>
  <si>
    <t>315-252-0507</t>
  </si>
  <si>
    <t>315-252-9543</t>
  </si>
  <si>
    <t>315-253-7621</t>
  </si>
  <si>
    <t>315-252-9970</t>
  </si>
  <si>
    <t>315-253-0351</t>
  </si>
  <si>
    <t>315-497-0440</t>
  </si>
  <si>
    <t>315-255-7188</t>
  </si>
  <si>
    <t>315-253-4862</t>
  </si>
  <si>
    <t>315-834-6142</t>
  </si>
  <si>
    <t>315-253-7346</t>
  </si>
  <si>
    <t>315-253-7351</t>
  </si>
  <si>
    <t>315-255-7011</t>
  </si>
  <si>
    <t>Our Lady of the Snow</t>
  </si>
  <si>
    <t>1529 Nye Road</t>
  </si>
  <si>
    <t>2378 Ridge Road</t>
  </si>
  <si>
    <t>222 W. Pearl St</t>
  </si>
  <si>
    <t>6600 Middle Road</t>
  </si>
  <si>
    <t>585-581-6100</t>
  </si>
  <si>
    <t>585-381-1600</t>
  </si>
  <si>
    <t>585-482-3500</t>
  </si>
  <si>
    <t>585-271-8700</t>
  </si>
  <si>
    <t>585-223-3633</t>
  </si>
  <si>
    <t>585-546-8400</t>
  </si>
  <si>
    <t>315-787-4000</t>
  </si>
  <si>
    <t>3062 County Complex Dr.</t>
  </si>
  <si>
    <t xml:space="preserve"> 585-396-4340</t>
  </si>
  <si>
    <t>218</t>
  </si>
  <si>
    <t>585-396-1010</t>
  </si>
  <si>
    <t>315-789-4162</t>
  </si>
  <si>
    <t>602 Hudson St.</t>
  </si>
  <si>
    <t>318 South Albany St.</t>
  </si>
  <si>
    <r>
      <t xml:space="preserve">2230 N. Triphammer Road  </t>
    </r>
    <r>
      <rPr>
        <sz val="8"/>
        <color indexed="8"/>
        <rFont val="Arial"/>
        <family val="2"/>
      </rPr>
      <t xml:space="preserve">                                               </t>
    </r>
  </si>
  <si>
    <t>(607) 274-4011</t>
  </si>
  <si>
    <t>(607) 898-5876</t>
  </si>
  <si>
    <t>315-483-9118</t>
  </si>
  <si>
    <t>315-332-2291</t>
  </si>
  <si>
    <t>315-483-9161</t>
  </si>
  <si>
    <t>315-331-4690</t>
  </si>
  <si>
    <t>315-332-2022</t>
  </si>
  <si>
    <t>315-946-5673</t>
  </si>
  <si>
    <t>607-687-2594</t>
  </si>
  <si>
    <t>607-776-2141</t>
  </si>
  <si>
    <t>607-324-7740</t>
  </si>
  <si>
    <t>607-937-7500</t>
  </si>
  <si>
    <t>607-937-7360</t>
  </si>
  <si>
    <t>607-776-3331</t>
  </si>
  <si>
    <t>607-324-8000</t>
  </si>
  <si>
    <t>607-324-8240</t>
  </si>
  <si>
    <t>607-776-7651</t>
  </si>
  <si>
    <t>607-936-4108</t>
  </si>
  <si>
    <t>607-535-7121</t>
  </si>
  <si>
    <t>585-396-6515</t>
  </si>
  <si>
    <t>585-396-6018</t>
  </si>
  <si>
    <t>585-396-4340</t>
  </si>
  <si>
    <t>315-462-9561</t>
  </si>
  <si>
    <t>315-462-0557</t>
  </si>
  <si>
    <t>315-787-4189</t>
  </si>
  <si>
    <t>585-226-2225</t>
  </si>
  <si>
    <t>585-346-3001</t>
  </si>
  <si>
    <t>585-243-7200</t>
  </si>
  <si>
    <t>585-243-3340</t>
  </si>
  <si>
    <t>585-335-4212</t>
  </si>
  <si>
    <t>607-733-6541</t>
  </si>
  <si>
    <t>607-737-4100</t>
  </si>
  <si>
    <t>585-377-0350</t>
  </si>
  <si>
    <t>585-225-0450</t>
  </si>
  <si>
    <t>585-473-2200</t>
  </si>
  <si>
    <t>585-424-4770</t>
  </si>
  <si>
    <t>585-461-1991</t>
  </si>
  <si>
    <t>585-395-6095</t>
  </si>
  <si>
    <t>585-467-2100</t>
  </si>
  <si>
    <t>585-723-7000</t>
  </si>
  <si>
    <t>585-338-4000</t>
  </si>
  <si>
    <t>585-663-0930</t>
  </si>
  <si>
    <t>585-446-1041</t>
  </si>
  <si>
    <t>585-271-5413</t>
  </si>
  <si>
    <t>585-442-7960</t>
  </si>
  <si>
    <t>585-383-1700</t>
  </si>
  <si>
    <t>585-368-3411</t>
  </si>
  <si>
    <t>585-368-3129</t>
  </si>
  <si>
    <t>585-352-4810</t>
  </si>
  <si>
    <t>585-241-2100</t>
  </si>
  <si>
    <t>585-247-7880</t>
  </si>
  <si>
    <t>Lakeside Nursing Home Inc.</t>
  </si>
  <si>
    <t>047</t>
  </si>
  <si>
    <t>19th Ward</t>
  </si>
  <si>
    <t>St. FDS/St. 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</si>
</sst>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15" applyNumberFormat="1" applyAlignment="1">
      <alignment/>
    </xf>
    <xf numFmtId="0" fontId="7" fillId="2" borderId="4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49" fontId="0" fillId="0" borderId="0" xfId="0" applyNumberFormat="1" applyAlignment="1">
      <alignment/>
    </xf>
    <xf numFmtId="49" fontId="3" fillId="0" borderId="2" xfId="0" applyNumberFormat="1" applyFont="1" applyFill="1" applyBorder="1" applyAlignment="1">
      <alignment horizontal="left" wrapText="1"/>
    </xf>
    <xf numFmtId="49" fontId="0" fillId="0" borderId="2" xfId="0" applyNumberFormat="1" applyBorder="1" applyAlignment="1">
      <alignment/>
    </xf>
    <xf numFmtId="49" fontId="3" fillId="0" borderId="3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A1" sqref="A1"/>
    </sheetView>
  </sheetViews>
  <sheetFormatPr defaultColWidth="9.140625" defaultRowHeight="12.75"/>
  <cols>
    <col min="3" max="3" width="2.140625" style="0" customWidth="1"/>
    <col min="4" max="4" width="10.421875" style="0" bestFit="1" customWidth="1"/>
    <col min="5" max="5" width="1.8515625" style="0" customWidth="1"/>
    <col min="6" max="6" width="10.421875" style="0" bestFit="1" customWidth="1"/>
  </cols>
  <sheetData>
    <row r="1" spans="2:6" ht="12.75">
      <c r="B1" s="20"/>
      <c r="C1" s="20"/>
      <c r="D1" s="20" t="s">
        <v>489</v>
      </c>
      <c r="E1" s="20"/>
      <c r="F1" s="20" t="s">
        <v>489</v>
      </c>
    </row>
    <row r="2" spans="2:6" ht="12.75">
      <c r="B2" s="54" t="s">
        <v>488</v>
      </c>
      <c r="C2" s="21"/>
      <c r="D2" s="54" t="s">
        <v>490</v>
      </c>
      <c r="E2" s="21"/>
      <c r="F2" s="54" t="s">
        <v>491</v>
      </c>
    </row>
    <row r="3" spans="2:6" ht="12.75">
      <c r="B3" t="s">
        <v>15</v>
      </c>
      <c r="D3" s="22">
        <f>'Monroe Cty'!F78</f>
        <v>75</v>
      </c>
      <c r="F3" s="22">
        <f>'Monroe Cty'!I78</f>
        <v>10409</v>
      </c>
    </row>
    <row r="4" spans="2:6" ht="12.75">
      <c r="B4" t="s">
        <v>212</v>
      </c>
      <c r="D4" s="22">
        <f>Cayuga!G17</f>
        <v>12</v>
      </c>
      <c r="F4" s="22">
        <f>Cayuga!J17</f>
        <v>1240</v>
      </c>
    </row>
    <row r="5" spans="2:6" ht="12.75">
      <c r="B5" t="s">
        <v>241</v>
      </c>
      <c r="D5" s="22">
        <f>Chemung!G22</f>
        <v>13</v>
      </c>
      <c r="F5" s="22">
        <f>Chemung!J22</f>
        <v>1464</v>
      </c>
    </row>
    <row r="6" spans="2:6" ht="12.75">
      <c r="B6" t="s">
        <v>273</v>
      </c>
      <c r="D6" s="22">
        <f>Livingston!G22</f>
        <v>11</v>
      </c>
      <c r="F6" s="22">
        <f>Livingston!J22</f>
        <v>660</v>
      </c>
    </row>
    <row r="7" spans="2:6" ht="12.75">
      <c r="B7" t="s">
        <v>309</v>
      </c>
      <c r="D7" s="22">
        <f>Ontario!F24</f>
        <v>18</v>
      </c>
      <c r="F7" s="22">
        <f>Ontario!I24</f>
        <v>1383</v>
      </c>
    </row>
    <row r="8" spans="2:6" ht="12.75">
      <c r="B8" t="s">
        <v>348</v>
      </c>
      <c r="D8" s="22">
        <f>Schuyler!F9</f>
        <v>4</v>
      </c>
      <c r="F8" s="22">
        <f>Schuyler!I9</f>
        <v>230</v>
      </c>
    </row>
    <row r="9" spans="2:6" ht="12.75">
      <c r="B9" t="s">
        <v>353</v>
      </c>
      <c r="D9" s="22">
        <v>3</v>
      </c>
      <c r="F9" s="22">
        <v>280</v>
      </c>
    </row>
    <row r="10" spans="2:6" ht="12.75">
      <c r="B10" t="s">
        <v>367</v>
      </c>
      <c r="D10" s="22">
        <f>Steuben!G22</f>
        <v>18</v>
      </c>
      <c r="F10" s="22">
        <f>Steuben!J22</f>
        <v>1308</v>
      </c>
    </row>
    <row r="11" spans="2:6" ht="12.75">
      <c r="B11" t="s">
        <v>417</v>
      </c>
      <c r="D11" s="22">
        <f>Tioga!F6</f>
        <v>2</v>
      </c>
      <c r="F11" s="22">
        <f>Tioga!I6</f>
        <v>328</v>
      </c>
    </row>
    <row r="12" spans="2:6" ht="12.75">
      <c r="B12" t="s">
        <v>428</v>
      </c>
      <c r="D12" s="22">
        <f>Tompkins!F9</f>
        <v>6</v>
      </c>
      <c r="F12" s="22">
        <f>Tompkins!I9</f>
        <v>759</v>
      </c>
    </row>
    <row r="13" spans="2:6" ht="12.75">
      <c r="B13" t="s">
        <v>442</v>
      </c>
      <c r="D13" s="22">
        <f>Wayne!G13</f>
        <v>9</v>
      </c>
      <c r="F13" s="22">
        <f>Wayne!J13</f>
        <v>770</v>
      </c>
    </row>
    <row r="14" spans="2:6" ht="12.75">
      <c r="B14" t="s">
        <v>460</v>
      </c>
      <c r="D14" s="22">
        <f>Yates!F10</f>
        <v>7</v>
      </c>
      <c r="F14" s="22">
        <f>Yates!I10</f>
        <v>354</v>
      </c>
    </row>
    <row r="15" spans="4:6" ht="12.75">
      <c r="D15" s="22"/>
      <c r="F15" s="22"/>
    </row>
    <row r="16" spans="2:6" ht="12.75">
      <c r="B16" t="s">
        <v>492</v>
      </c>
      <c r="D16" s="22">
        <f>SUM(D3:D14)</f>
        <v>178</v>
      </c>
      <c r="F16" s="22">
        <f>SUM(F3:F14)</f>
        <v>19185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7.57421875" style="0" customWidth="1"/>
    <col min="3" max="3" width="14.00390625" style="0" bestFit="1" customWidth="1"/>
    <col min="4" max="4" width="7.57421875" style="0" bestFit="1" customWidth="1"/>
    <col min="5" max="5" width="3.57421875" style="0" bestFit="1" customWidth="1"/>
    <col min="6" max="6" width="6.00390625" style="0" bestFit="1" customWidth="1"/>
    <col min="7" max="7" width="6.57421875" style="0" bestFit="1" customWidth="1"/>
    <col min="8" max="8" width="13.421875" style="0" bestFit="1" customWidth="1"/>
    <col min="9" max="9" width="5.00390625" style="0" bestFit="1" customWidth="1"/>
    <col min="10" max="10" width="7.28125" style="10" customWidth="1"/>
    <col min="11" max="11" width="12.7109375" style="0" customWidth="1"/>
    <col min="12" max="12" width="14.8515625" style="0" customWidth="1"/>
  </cols>
  <sheetData>
    <row r="1" spans="1:12" ht="12.75">
      <c r="A1" s="1" t="s">
        <v>0</v>
      </c>
      <c r="B1" s="1" t="s">
        <v>1</v>
      </c>
      <c r="C1" s="2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23" t="s">
        <v>493</v>
      </c>
      <c r="K1" s="23" t="s">
        <v>504</v>
      </c>
      <c r="L1" s="23" t="s">
        <v>494</v>
      </c>
    </row>
    <row r="2" spans="1:12" ht="12.75" customHeight="1">
      <c r="A2" s="4" t="s">
        <v>418</v>
      </c>
      <c r="B2" s="4" t="s">
        <v>108</v>
      </c>
      <c r="C2" s="4" t="s">
        <v>419</v>
      </c>
      <c r="D2" s="4" t="s">
        <v>420</v>
      </c>
      <c r="E2" s="4" t="s">
        <v>119</v>
      </c>
      <c r="F2">
        <v>13827</v>
      </c>
      <c r="G2" s="4" t="s">
        <v>417</v>
      </c>
      <c r="H2" s="4" t="s">
        <v>691</v>
      </c>
      <c r="I2" s="5">
        <v>77</v>
      </c>
      <c r="J2" s="10">
        <v>291</v>
      </c>
      <c r="K2" t="s">
        <v>507</v>
      </c>
      <c r="L2" t="s">
        <v>417</v>
      </c>
    </row>
    <row r="3" spans="1:12" ht="12.75" customHeight="1">
      <c r="A3" s="4" t="s">
        <v>421</v>
      </c>
      <c r="B3" s="4" t="s">
        <v>108</v>
      </c>
      <c r="C3" s="4" t="s">
        <v>422</v>
      </c>
      <c r="D3" s="4" t="s">
        <v>423</v>
      </c>
      <c r="E3" s="4" t="s">
        <v>119</v>
      </c>
      <c r="F3">
        <v>14892</v>
      </c>
      <c r="G3" s="4" t="s">
        <v>417</v>
      </c>
      <c r="H3" t="s">
        <v>424</v>
      </c>
      <c r="I3" s="5">
        <v>251</v>
      </c>
      <c r="J3" s="10">
        <v>340</v>
      </c>
      <c r="K3" t="s">
        <v>511</v>
      </c>
      <c r="L3" t="s">
        <v>417</v>
      </c>
    </row>
    <row r="6" spans="6:9" ht="12.75">
      <c r="F6">
        <f>COUNT(F2:F5)</f>
        <v>2</v>
      </c>
      <c r="I6">
        <f>SUM(I2:I5)</f>
        <v>328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9.7109375" style="0" customWidth="1"/>
    <col min="3" max="3" width="22.8515625" style="0" customWidth="1"/>
    <col min="4" max="4" width="6.7109375" style="0" customWidth="1"/>
    <col min="5" max="5" width="3.57421875" style="0" bestFit="1" customWidth="1"/>
    <col min="6" max="6" width="6.00390625" style="0" bestFit="1" customWidth="1"/>
    <col min="7" max="7" width="8.8515625" style="0" customWidth="1"/>
    <col min="8" max="8" width="13.421875" style="0" bestFit="1" customWidth="1"/>
    <col min="9" max="9" width="4.7109375" style="0" customWidth="1"/>
    <col min="10" max="10" width="6.421875" style="10" customWidth="1"/>
    <col min="11" max="11" width="20.7109375" style="0" customWidth="1"/>
    <col min="12" max="12" width="15.140625" style="0" customWidth="1"/>
  </cols>
  <sheetData>
    <row r="1" spans="1:12" ht="12.75">
      <c r="A1" s="1" t="s">
        <v>0</v>
      </c>
      <c r="B1" s="1" t="s">
        <v>1</v>
      </c>
      <c r="C1" s="2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23" t="s">
        <v>493</v>
      </c>
      <c r="K1" s="23" t="s">
        <v>504</v>
      </c>
      <c r="L1" s="23" t="s">
        <v>494</v>
      </c>
    </row>
    <row r="2" spans="1:12" ht="12" customHeight="1">
      <c r="A2" s="4" t="s">
        <v>425</v>
      </c>
      <c r="B2" s="4" t="s">
        <v>116</v>
      </c>
      <c r="C2" s="4" t="s">
        <v>426</v>
      </c>
      <c r="D2" s="4" t="s">
        <v>427</v>
      </c>
      <c r="E2" s="4" t="s">
        <v>119</v>
      </c>
      <c r="F2">
        <v>14850</v>
      </c>
      <c r="G2" s="4" t="s">
        <v>428</v>
      </c>
      <c r="H2" s="4" t="s">
        <v>683</v>
      </c>
      <c r="I2" s="5">
        <v>204</v>
      </c>
      <c r="J2" s="10">
        <v>266</v>
      </c>
      <c r="K2" t="s">
        <v>505</v>
      </c>
      <c r="L2" t="s">
        <v>428</v>
      </c>
    </row>
    <row r="3" spans="1:12" ht="12" customHeight="1">
      <c r="A3" s="4" t="s">
        <v>430</v>
      </c>
      <c r="B3" s="4" t="s">
        <v>108</v>
      </c>
      <c r="C3" s="4" t="s">
        <v>431</v>
      </c>
      <c r="D3" s="4" t="s">
        <v>432</v>
      </c>
      <c r="E3" s="4" t="s">
        <v>119</v>
      </c>
      <c r="F3">
        <v>13073</v>
      </c>
      <c r="G3" s="4" t="s">
        <v>428</v>
      </c>
      <c r="H3" s="4" t="s">
        <v>684</v>
      </c>
      <c r="I3" s="5">
        <v>80</v>
      </c>
      <c r="J3" s="10">
        <v>255</v>
      </c>
      <c r="K3" t="s">
        <v>506</v>
      </c>
      <c r="L3" t="s">
        <v>428</v>
      </c>
    </row>
    <row r="4" spans="1:12" ht="12" customHeight="1">
      <c r="A4" s="4" t="s">
        <v>503</v>
      </c>
      <c r="B4" s="4" t="s">
        <v>108</v>
      </c>
      <c r="C4" s="56" t="s">
        <v>682</v>
      </c>
      <c r="D4" s="4" t="s">
        <v>427</v>
      </c>
      <c r="E4" s="4" t="s">
        <v>119</v>
      </c>
      <c r="F4">
        <v>14850</v>
      </c>
      <c r="G4" s="4" t="s">
        <v>428</v>
      </c>
      <c r="H4" s="4" t="s">
        <v>434</v>
      </c>
      <c r="I4" s="6">
        <v>35</v>
      </c>
      <c r="J4" s="10">
        <v>267</v>
      </c>
      <c r="K4" t="s">
        <v>643</v>
      </c>
      <c r="L4" t="s">
        <v>428</v>
      </c>
    </row>
    <row r="5" spans="1:12" ht="12" customHeight="1">
      <c r="A5" s="4" t="s">
        <v>734</v>
      </c>
      <c r="B5" s="4" t="s">
        <v>108</v>
      </c>
      <c r="C5" s="4" t="s">
        <v>433</v>
      </c>
      <c r="D5" s="4" t="s">
        <v>427</v>
      </c>
      <c r="E5" s="4" t="s">
        <v>119</v>
      </c>
      <c r="F5">
        <v>14850</v>
      </c>
      <c r="G5" s="4" t="s">
        <v>428</v>
      </c>
      <c r="H5" s="4" t="s">
        <v>437</v>
      </c>
      <c r="I5" s="5">
        <v>260</v>
      </c>
      <c r="J5" s="10">
        <v>266</v>
      </c>
      <c r="K5" t="s">
        <v>505</v>
      </c>
      <c r="L5" t="s">
        <v>428</v>
      </c>
    </row>
    <row r="6" spans="1:12" ht="12" customHeight="1">
      <c r="A6" s="4" t="s">
        <v>429</v>
      </c>
      <c r="B6" s="4" t="s">
        <v>108</v>
      </c>
      <c r="C6" s="56" t="s">
        <v>680</v>
      </c>
      <c r="D6" s="4" t="s">
        <v>427</v>
      </c>
      <c r="E6" s="4" t="s">
        <v>119</v>
      </c>
      <c r="F6">
        <v>14850</v>
      </c>
      <c r="G6" s="4" t="s">
        <v>428</v>
      </c>
      <c r="H6" s="4" t="s">
        <v>435</v>
      </c>
      <c r="I6" s="16">
        <v>60</v>
      </c>
      <c r="J6" s="10">
        <v>233</v>
      </c>
      <c r="K6" t="s">
        <v>554</v>
      </c>
      <c r="L6" t="s">
        <v>428</v>
      </c>
    </row>
    <row r="7" spans="1:12" ht="12" customHeight="1">
      <c r="A7" s="4" t="s">
        <v>438</v>
      </c>
      <c r="B7" s="4" t="s">
        <v>108</v>
      </c>
      <c r="C7" s="56" t="s">
        <v>681</v>
      </c>
      <c r="D7" s="4" t="s">
        <v>427</v>
      </c>
      <c r="E7" s="4" t="s">
        <v>119</v>
      </c>
      <c r="F7">
        <v>14850</v>
      </c>
      <c r="G7" s="4" t="s">
        <v>428</v>
      </c>
      <c r="H7" s="4" t="s">
        <v>436</v>
      </c>
      <c r="I7" s="8">
        <v>120</v>
      </c>
      <c r="J7" s="10">
        <v>266</v>
      </c>
      <c r="K7" t="s">
        <v>505</v>
      </c>
      <c r="L7" t="s">
        <v>428</v>
      </c>
    </row>
    <row r="8" spans="2:9" ht="12" customHeight="1">
      <c r="B8" s="11"/>
      <c r="E8" s="4"/>
      <c r="G8" s="4"/>
      <c r="I8" s="16"/>
    </row>
    <row r="9" spans="6:9" ht="12" customHeight="1">
      <c r="F9">
        <f>COUNT(F2:F7)</f>
        <v>6</v>
      </c>
      <c r="I9">
        <f>SUM(I2:I8)</f>
        <v>759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9.7109375" style="0" bestFit="1" customWidth="1"/>
    <col min="3" max="3" width="17.7109375" style="0" customWidth="1"/>
    <col min="4" max="4" width="11.140625" style="0" bestFit="1" customWidth="1"/>
    <col min="5" max="5" width="8.57421875" style="0" bestFit="1" customWidth="1"/>
    <col min="6" max="6" width="3.57421875" style="0" bestFit="1" customWidth="1"/>
    <col min="7" max="7" width="6.00390625" style="0" bestFit="1" customWidth="1"/>
    <col min="8" max="8" width="6.8515625" style="0" bestFit="1" customWidth="1"/>
    <col min="9" max="9" width="13.28125" style="0" customWidth="1"/>
    <col min="10" max="10" width="5.00390625" style="0" bestFit="1" customWidth="1"/>
    <col min="11" max="11" width="6.8515625" style="0" customWidth="1"/>
    <col min="12" max="12" width="18.140625" style="0" customWidth="1"/>
    <col min="13" max="13" width="18.28125" style="0" customWidth="1"/>
  </cols>
  <sheetData>
    <row r="1" spans="1:13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3" t="s">
        <v>493</v>
      </c>
      <c r="L1" s="23" t="s">
        <v>504</v>
      </c>
      <c r="M1" s="23" t="s">
        <v>494</v>
      </c>
    </row>
    <row r="2" spans="1:13" ht="12.75">
      <c r="A2" t="s">
        <v>452</v>
      </c>
      <c r="B2" s="4" t="s">
        <v>11</v>
      </c>
      <c r="C2" s="6" t="s">
        <v>453</v>
      </c>
      <c r="D2" s="6"/>
      <c r="E2" s="6" t="s">
        <v>454</v>
      </c>
      <c r="F2" s="4" t="s">
        <v>119</v>
      </c>
      <c r="G2">
        <v>14502</v>
      </c>
      <c r="H2" s="4" t="s">
        <v>442</v>
      </c>
      <c r="I2" s="6" t="s">
        <v>636</v>
      </c>
      <c r="J2" s="5">
        <v>24</v>
      </c>
      <c r="K2">
        <v>275</v>
      </c>
      <c r="L2" t="s">
        <v>507</v>
      </c>
      <c r="M2" t="s">
        <v>603</v>
      </c>
    </row>
    <row r="3" spans="1:13" ht="12.75" customHeight="1">
      <c r="A3" s="4" t="s">
        <v>445</v>
      </c>
      <c r="B3" s="4" t="s">
        <v>108</v>
      </c>
      <c r="C3" s="4" t="s">
        <v>446</v>
      </c>
      <c r="D3" s="4" t="s">
        <v>118</v>
      </c>
      <c r="E3" s="4" t="s">
        <v>444</v>
      </c>
      <c r="F3" s="4" t="s">
        <v>119</v>
      </c>
      <c r="G3">
        <v>14551</v>
      </c>
      <c r="H3" s="4" t="s">
        <v>442</v>
      </c>
      <c r="I3" s="4" t="s">
        <v>685</v>
      </c>
      <c r="J3" s="5">
        <v>129</v>
      </c>
      <c r="K3">
        <v>314</v>
      </c>
      <c r="L3" t="s">
        <v>509</v>
      </c>
      <c r="M3" t="s">
        <v>603</v>
      </c>
    </row>
    <row r="4" spans="1:13" ht="12.75">
      <c r="A4" s="4" t="s">
        <v>447</v>
      </c>
      <c r="B4" s="4" t="s">
        <v>108</v>
      </c>
      <c r="C4" s="4" t="s">
        <v>448</v>
      </c>
      <c r="D4" s="4" t="s">
        <v>440</v>
      </c>
      <c r="E4" s="4" t="s">
        <v>441</v>
      </c>
      <c r="F4" s="4" t="s">
        <v>119</v>
      </c>
      <c r="G4">
        <v>14513</v>
      </c>
      <c r="H4" s="4" t="s">
        <v>442</v>
      </c>
      <c r="I4" s="4" t="s">
        <v>686</v>
      </c>
      <c r="J4" s="5">
        <v>180</v>
      </c>
      <c r="K4">
        <v>283</v>
      </c>
      <c r="L4" t="s">
        <v>614</v>
      </c>
      <c r="M4" t="s">
        <v>603</v>
      </c>
    </row>
    <row r="5" spans="1:13" ht="12.75" customHeight="1">
      <c r="A5" s="6" t="s">
        <v>455</v>
      </c>
      <c r="B5" s="4" t="s">
        <v>11</v>
      </c>
      <c r="C5" s="6" t="s">
        <v>456</v>
      </c>
      <c r="D5" s="6" t="s">
        <v>376</v>
      </c>
      <c r="E5" s="4" t="s">
        <v>450</v>
      </c>
      <c r="F5" s="4" t="s">
        <v>119</v>
      </c>
      <c r="G5">
        <v>14489</v>
      </c>
      <c r="H5" s="4" t="s">
        <v>442</v>
      </c>
      <c r="I5" s="6" t="s">
        <v>637</v>
      </c>
      <c r="J5" s="5">
        <v>17</v>
      </c>
      <c r="K5">
        <v>274</v>
      </c>
      <c r="L5" t="s">
        <v>613</v>
      </c>
      <c r="M5" t="s">
        <v>602</v>
      </c>
    </row>
    <row r="6" spans="1:13" ht="12.75" customHeight="1">
      <c r="A6" s="4" t="s">
        <v>443</v>
      </c>
      <c r="B6" s="4" t="s">
        <v>116</v>
      </c>
      <c r="C6" s="4" t="s">
        <v>667</v>
      </c>
      <c r="D6" s="4" t="s">
        <v>118</v>
      </c>
      <c r="E6" s="4" t="s">
        <v>444</v>
      </c>
      <c r="F6" s="4" t="s">
        <v>119</v>
      </c>
      <c r="G6">
        <v>14551</v>
      </c>
      <c r="H6" s="4" t="s">
        <v>442</v>
      </c>
      <c r="I6" s="4" t="s">
        <v>687</v>
      </c>
      <c r="J6" s="5">
        <v>48</v>
      </c>
      <c r="K6">
        <v>314</v>
      </c>
      <c r="L6" t="s">
        <v>509</v>
      </c>
      <c r="M6" t="s">
        <v>603</v>
      </c>
    </row>
    <row r="7" spans="1:13" ht="12.75" customHeight="1">
      <c r="A7" s="4" t="s">
        <v>451</v>
      </c>
      <c r="B7" s="4" t="s">
        <v>108</v>
      </c>
      <c r="C7" s="4" t="s">
        <v>666</v>
      </c>
      <c r="D7" s="4" t="s">
        <v>118</v>
      </c>
      <c r="E7" s="4" t="s">
        <v>441</v>
      </c>
      <c r="F7" s="4" t="s">
        <v>119</v>
      </c>
      <c r="G7">
        <v>14513</v>
      </c>
      <c r="H7" s="4" t="s">
        <v>442</v>
      </c>
      <c r="I7" s="4" t="s">
        <v>688</v>
      </c>
      <c r="J7" s="5">
        <v>60</v>
      </c>
      <c r="K7">
        <v>283</v>
      </c>
      <c r="L7" t="s">
        <v>614</v>
      </c>
      <c r="M7" t="s">
        <v>603</v>
      </c>
    </row>
    <row r="8" spans="1:13" ht="12.75" customHeight="1">
      <c r="A8" s="43" t="s">
        <v>625</v>
      </c>
      <c r="B8" s="11" t="s">
        <v>116</v>
      </c>
      <c r="C8" s="7" t="s">
        <v>439</v>
      </c>
      <c r="D8" s="7" t="s">
        <v>440</v>
      </c>
      <c r="E8" s="7" t="s">
        <v>441</v>
      </c>
      <c r="F8" s="4" t="s">
        <v>119</v>
      </c>
      <c r="G8">
        <v>14513</v>
      </c>
      <c r="H8" s="4" t="s">
        <v>442</v>
      </c>
      <c r="I8" s="7" t="s">
        <v>689</v>
      </c>
      <c r="J8" s="12">
        <v>120</v>
      </c>
      <c r="K8">
        <v>283</v>
      </c>
      <c r="L8" t="s">
        <v>614</v>
      </c>
      <c r="M8" t="s">
        <v>603</v>
      </c>
    </row>
    <row r="9" spans="1:13" ht="12.75" customHeight="1">
      <c r="A9" t="s">
        <v>483</v>
      </c>
      <c r="B9" s="18" t="s">
        <v>191</v>
      </c>
      <c r="C9" t="s">
        <v>665</v>
      </c>
      <c r="E9" s="6" t="s">
        <v>309</v>
      </c>
      <c r="F9" s="6" t="s">
        <v>14</v>
      </c>
      <c r="G9" s="10">
        <v>14519</v>
      </c>
      <c r="H9" s="6" t="s">
        <v>442</v>
      </c>
      <c r="I9" t="s">
        <v>484</v>
      </c>
      <c r="J9" s="15">
        <v>2</v>
      </c>
      <c r="K9">
        <v>288</v>
      </c>
      <c r="L9" t="s">
        <v>508</v>
      </c>
      <c r="M9" t="s">
        <v>603</v>
      </c>
    </row>
    <row r="10" spans="1:13" ht="12.75" customHeight="1">
      <c r="A10" s="7" t="s">
        <v>449</v>
      </c>
      <c r="B10" s="7" t="s">
        <v>108</v>
      </c>
      <c r="C10" s="7" t="s">
        <v>664</v>
      </c>
      <c r="D10" s="7" t="s">
        <v>118</v>
      </c>
      <c r="E10" s="7" t="s">
        <v>450</v>
      </c>
      <c r="F10" s="7" t="s">
        <v>119</v>
      </c>
      <c r="G10">
        <v>14489</v>
      </c>
      <c r="H10" s="7" t="s">
        <v>442</v>
      </c>
      <c r="I10" s="7" t="s">
        <v>690</v>
      </c>
      <c r="J10" s="8">
        <v>190</v>
      </c>
      <c r="K10">
        <v>274</v>
      </c>
      <c r="L10" t="s">
        <v>613</v>
      </c>
      <c r="M10" t="s">
        <v>602</v>
      </c>
    </row>
    <row r="11" ht="12" customHeight="1"/>
    <row r="13" spans="7:10" ht="12.75">
      <c r="G13">
        <f>COUNT(G2:G12)</f>
        <v>9</v>
      </c>
      <c r="J13">
        <f>SUM(J2:J12)</f>
        <v>770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9.7109375" style="0" bestFit="1" customWidth="1"/>
    <col min="3" max="3" width="18.7109375" style="0" customWidth="1"/>
    <col min="5" max="5" width="3.57421875" style="0" bestFit="1" customWidth="1"/>
    <col min="6" max="6" width="6.00390625" style="0" bestFit="1" customWidth="1"/>
    <col min="7" max="7" width="6.57421875" style="0" bestFit="1" customWidth="1"/>
    <col min="8" max="8" width="12.421875" style="0" customWidth="1"/>
    <col min="9" max="9" width="4.140625" style="0" customWidth="1"/>
    <col min="10" max="10" width="6.140625" style="0" customWidth="1"/>
    <col min="11" max="11" width="19.8515625" style="0" customWidth="1"/>
    <col min="12" max="12" width="15.140625" style="0" customWidth="1"/>
  </cols>
  <sheetData>
    <row r="1" spans="1:12" ht="12.75">
      <c r="A1" s="1" t="s">
        <v>0</v>
      </c>
      <c r="B1" s="1" t="s">
        <v>1</v>
      </c>
      <c r="C1" s="2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23" t="s">
        <v>493</v>
      </c>
      <c r="K1" s="23" t="s">
        <v>504</v>
      </c>
      <c r="L1" s="23" t="s">
        <v>494</v>
      </c>
    </row>
    <row r="2" spans="1:12" ht="12" customHeight="1">
      <c r="A2" s="17" t="s">
        <v>464</v>
      </c>
      <c r="B2" s="4" t="s">
        <v>11</v>
      </c>
      <c r="C2" s="17" t="s">
        <v>465</v>
      </c>
      <c r="D2" s="4" t="s">
        <v>459</v>
      </c>
      <c r="E2" s="4" t="s">
        <v>119</v>
      </c>
      <c r="F2">
        <v>14527</v>
      </c>
      <c r="G2" s="4" t="s">
        <v>460</v>
      </c>
      <c r="H2" s="17" t="s">
        <v>631</v>
      </c>
      <c r="I2" s="5">
        <v>42</v>
      </c>
      <c r="J2">
        <v>296</v>
      </c>
      <c r="K2" t="s">
        <v>510</v>
      </c>
      <c r="L2" t="s">
        <v>460</v>
      </c>
    </row>
    <row r="3" spans="1:12" ht="12" customHeight="1">
      <c r="A3" s="6" t="s">
        <v>471</v>
      </c>
      <c r="B3" s="19" t="s">
        <v>191</v>
      </c>
      <c r="C3" s="6" t="s">
        <v>472</v>
      </c>
      <c r="D3" s="6" t="s">
        <v>473</v>
      </c>
      <c r="E3" s="6" t="s">
        <v>14</v>
      </c>
      <c r="F3" s="10">
        <v>14512</v>
      </c>
      <c r="G3" s="6" t="s">
        <v>460</v>
      </c>
      <c r="H3" s="4" t="s">
        <v>604</v>
      </c>
      <c r="I3" s="5">
        <v>2</v>
      </c>
      <c r="J3">
        <v>282</v>
      </c>
      <c r="K3" s="29" t="s">
        <v>510</v>
      </c>
      <c r="L3" t="s">
        <v>460</v>
      </c>
    </row>
    <row r="4" spans="1:12" ht="12" customHeight="1">
      <c r="A4" s="4" t="s">
        <v>462</v>
      </c>
      <c r="B4" s="4" t="s">
        <v>108</v>
      </c>
      <c r="C4" s="4" t="s">
        <v>463</v>
      </c>
      <c r="D4" s="4" t="s">
        <v>459</v>
      </c>
      <c r="E4" s="4" t="s">
        <v>119</v>
      </c>
      <c r="F4">
        <v>14527</v>
      </c>
      <c r="G4" s="4" t="s">
        <v>460</v>
      </c>
      <c r="H4" s="4" t="s">
        <v>626</v>
      </c>
      <c r="I4" s="5">
        <v>46</v>
      </c>
      <c r="J4">
        <v>296</v>
      </c>
      <c r="K4" t="s">
        <v>510</v>
      </c>
      <c r="L4" t="s">
        <v>460</v>
      </c>
    </row>
    <row r="5" spans="1:12" ht="12" customHeight="1">
      <c r="A5" s="7" t="s">
        <v>457</v>
      </c>
      <c r="B5" s="14" t="s">
        <v>116</v>
      </c>
      <c r="C5" s="7" t="s">
        <v>458</v>
      </c>
      <c r="D5" s="4" t="s">
        <v>459</v>
      </c>
      <c r="E5" s="4" t="s">
        <v>119</v>
      </c>
      <c r="F5">
        <v>14527</v>
      </c>
      <c r="G5" s="4" t="s">
        <v>460</v>
      </c>
      <c r="H5" s="7" t="s">
        <v>627</v>
      </c>
      <c r="I5" s="16">
        <v>65</v>
      </c>
      <c r="J5">
        <v>296</v>
      </c>
      <c r="K5" t="s">
        <v>510</v>
      </c>
      <c r="L5" t="s">
        <v>460</v>
      </c>
    </row>
    <row r="6" spans="1:12" ht="12" customHeight="1">
      <c r="A6" s="7" t="s">
        <v>461</v>
      </c>
      <c r="B6" s="14" t="s">
        <v>108</v>
      </c>
      <c r="C6" s="7" t="s">
        <v>458</v>
      </c>
      <c r="D6" s="4" t="s">
        <v>459</v>
      </c>
      <c r="E6" s="4" t="s">
        <v>119</v>
      </c>
      <c r="F6">
        <v>14527</v>
      </c>
      <c r="G6" s="4" t="s">
        <v>460</v>
      </c>
      <c r="H6" s="7" t="s">
        <v>628</v>
      </c>
      <c r="I6" s="16">
        <v>150</v>
      </c>
      <c r="J6">
        <v>296</v>
      </c>
      <c r="K6" t="s">
        <v>510</v>
      </c>
      <c r="L6" t="s">
        <v>460</v>
      </c>
    </row>
    <row r="7" spans="1:12" ht="12" customHeight="1">
      <c r="A7" s="3" t="s">
        <v>466</v>
      </c>
      <c r="B7" s="14" t="s">
        <v>11</v>
      </c>
      <c r="C7" s="3" t="s">
        <v>467</v>
      </c>
      <c r="D7" s="11" t="s">
        <v>459</v>
      </c>
      <c r="E7" s="4" t="s">
        <v>119</v>
      </c>
      <c r="F7">
        <v>14527</v>
      </c>
      <c r="G7" s="4" t="s">
        <v>460</v>
      </c>
      <c r="H7" s="3" t="s">
        <v>629</v>
      </c>
      <c r="I7" s="16">
        <v>27</v>
      </c>
      <c r="J7">
        <v>296</v>
      </c>
      <c r="K7" t="s">
        <v>510</v>
      </c>
      <c r="L7" t="s">
        <v>460</v>
      </c>
    </row>
    <row r="8" spans="1:12" ht="12" customHeight="1">
      <c r="A8" s="3" t="s">
        <v>468</v>
      </c>
      <c r="B8" s="7" t="s">
        <v>11</v>
      </c>
      <c r="C8" s="3" t="s">
        <v>469</v>
      </c>
      <c r="D8" s="7" t="s">
        <v>470</v>
      </c>
      <c r="E8" s="7" t="s">
        <v>119</v>
      </c>
      <c r="F8">
        <v>14837</v>
      </c>
      <c r="G8" s="7" t="s">
        <v>460</v>
      </c>
      <c r="H8" s="44" t="s">
        <v>630</v>
      </c>
      <c r="I8" s="16">
        <v>22</v>
      </c>
      <c r="J8">
        <v>234</v>
      </c>
      <c r="K8" t="s">
        <v>510</v>
      </c>
      <c r="L8" t="s">
        <v>460</v>
      </c>
    </row>
    <row r="9" ht="12" customHeight="1"/>
    <row r="10" spans="6:9" ht="12.75">
      <c r="F10">
        <f>COUNT(F2:F8)</f>
        <v>7</v>
      </c>
      <c r="I10">
        <f>SUM(I2:I8)</f>
        <v>354</v>
      </c>
    </row>
  </sheetData>
  <printOptions/>
  <pageMargins left="0.75" right="0.75" top="1" bottom="1" header="0.5" footer="0.5"/>
  <pageSetup horizontalDpi="300" verticalDpi="300" orientation="portrait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8515625" style="33" customWidth="1"/>
    <col min="2" max="2" width="9.7109375" style="33" customWidth="1"/>
    <col min="3" max="3" width="31.8515625" style="35" customWidth="1"/>
    <col min="4" max="4" width="14.00390625" style="33" customWidth="1"/>
    <col min="5" max="5" width="3.57421875" style="33" customWidth="1"/>
    <col min="6" max="6" width="6.00390625" style="33" bestFit="1" customWidth="1"/>
    <col min="7" max="7" width="7.140625" style="33" customWidth="1"/>
    <col min="8" max="8" width="12.8515625" style="33" customWidth="1"/>
    <col min="9" max="9" width="6.140625" style="36" customWidth="1"/>
    <col min="10" max="10" width="5.8515625" style="33" customWidth="1"/>
    <col min="11" max="11" width="25.00390625" style="33" customWidth="1"/>
    <col min="12" max="12" width="21.57421875" style="33" customWidth="1"/>
  </cols>
  <sheetData>
    <row r="1" spans="1:12" ht="12" customHeight="1">
      <c r="A1" s="30" t="s">
        <v>0</v>
      </c>
      <c r="B1" s="30" t="s">
        <v>1</v>
      </c>
      <c r="C1" s="31" t="s">
        <v>2</v>
      </c>
      <c r="D1" s="30" t="s">
        <v>4</v>
      </c>
      <c r="E1" s="30" t="s">
        <v>5</v>
      </c>
      <c r="F1" s="30" t="s">
        <v>6</v>
      </c>
      <c r="G1" s="30" t="s">
        <v>7</v>
      </c>
      <c r="H1" s="30" t="s">
        <v>8</v>
      </c>
      <c r="I1" s="30" t="s">
        <v>9</v>
      </c>
      <c r="J1" s="32" t="s">
        <v>493</v>
      </c>
      <c r="K1" s="32" t="s">
        <v>504</v>
      </c>
      <c r="L1" s="32" t="s">
        <v>494</v>
      </c>
    </row>
    <row r="2" spans="1:12" ht="12" customHeight="1">
      <c r="A2" s="33" t="s">
        <v>620</v>
      </c>
      <c r="B2" s="33" t="s">
        <v>108</v>
      </c>
      <c r="C2" s="35" t="s">
        <v>621</v>
      </c>
      <c r="D2" s="33" t="s">
        <v>137</v>
      </c>
      <c r="E2" s="33" t="s">
        <v>14</v>
      </c>
      <c r="F2" s="33">
        <v>14450</v>
      </c>
      <c r="G2" s="33" t="s">
        <v>15</v>
      </c>
      <c r="H2" s="33" t="s">
        <v>623</v>
      </c>
      <c r="I2" s="36">
        <v>140</v>
      </c>
      <c r="J2" s="36">
        <v>295</v>
      </c>
      <c r="K2" s="33" t="s">
        <v>516</v>
      </c>
      <c r="L2" s="33" t="s">
        <v>640</v>
      </c>
    </row>
    <row r="3" spans="1:12" ht="12" customHeight="1">
      <c r="A3" s="33" t="s">
        <v>480</v>
      </c>
      <c r="B3" s="34" t="s">
        <v>191</v>
      </c>
      <c r="C3" s="33" t="s">
        <v>481</v>
      </c>
      <c r="D3" s="33" t="s">
        <v>137</v>
      </c>
      <c r="E3" s="33" t="s">
        <v>14</v>
      </c>
      <c r="F3" s="36">
        <v>14450</v>
      </c>
      <c r="G3" s="33" t="s">
        <v>15</v>
      </c>
      <c r="H3" s="33" t="s">
        <v>482</v>
      </c>
      <c r="I3" s="36">
        <v>2</v>
      </c>
      <c r="J3" s="37" t="s">
        <v>502</v>
      </c>
      <c r="K3" s="33" t="s">
        <v>546</v>
      </c>
      <c r="L3" s="33" t="s">
        <v>640</v>
      </c>
    </row>
    <row r="4" spans="1:12" ht="12" customHeight="1">
      <c r="A4" s="38" t="s">
        <v>173</v>
      </c>
      <c r="B4" s="33" t="s">
        <v>108</v>
      </c>
      <c r="C4" s="38" t="s">
        <v>174</v>
      </c>
      <c r="D4" s="38" t="s">
        <v>66</v>
      </c>
      <c r="E4" s="38" t="s">
        <v>119</v>
      </c>
      <c r="F4" s="39">
        <v>14620</v>
      </c>
      <c r="G4" s="38" t="s">
        <v>15</v>
      </c>
      <c r="H4" s="38" t="s">
        <v>608</v>
      </c>
      <c r="I4" s="51">
        <v>161</v>
      </c>
      <c r="J4" s="40" t="s">
        <v>520</v>
      </c>
      <c r="K4" s="33" t="s">
        <v>519</v>
      </c>
      <c r="L4" s="33" t="s">
        <v>566</v>
      </c>
    </row>
    <row r="5" spans="1:12" ht="12" customHeight="1">
      <c r="A5" s="33" t="s">
        <v>105</v>
      </c>
      <c r="B5" s="33" t="s">
        <v>11</v>
      </c>
      <c r="C5" s="35" t="s">
        <v>106</v>
      </c>
      <c r="D5" s="33" t="s">
        <v>66</v>
      </c>
      <c r="E5" s="33" t="s">
        <v>14</v>
      </c>
      <c r="F5" s="38">
        <v>14626</v>
      </c>
      <c r="G5" s="33" t="s">
        <v>15</v>
      </c>
      <c r="H5" s="33" t="s">
        <v>107</v>
      </c>
      <c r="I5" s="52">
        <v>79</v>
      </c>
      <c r="J5" s="37" t="s">
        <v>521</v>
      </c>
      <c r="K5" s="33" t="s">
        <v>548</v>
      </c>
      <c r="L5" s="33" t="s">
        <v>555</v>
      </c>
    </row>
    <row r="6" spans="1:12" ht="12" customHeight="1">
      <c r="A6" s="33" t="s">
        <v>40</v>
      </c>
      <c r="B6" s="33" t="s">
        <v>11</v>
      </c>
      <c r="C6" s="35" t="s">
        <v>41</v>
      </c>
      <c r="D6" s="33" t="s">
        <v>42</v>
      </c>
      <c r="E6" s="33" t="s">
        <v>14</v>
      </c>
      <c r="F6" s="38">
        <v>14526</v>
      </c>
      <c r="G6" s="33" t="s">
        <v>15</v>
      </c>
      <c r="H6" s="33" t="s">
        <v>43</v>
      </c>
      <c r="I6" s="52">
        <v>120</v>
      </c>
      <c r="J6" s="37" t="s">
        <v>499</v>
      </c>
      <c r="K6" s="33" t="s">
        <v>516</v>
      </c>
      <c r="L6" s="33" t="s">
        <v>640</v>
      </c>
    </row>
    <row r="7" spans="1:12" ht="12" customHeight="1">
      <c r="A7" s="33" t="s">
        <v>577</v>
      </c>
      <c r="B7" s="33" t="s">
        <v>108</v>
      </c>
      <c r="C7" s="33" t="s">
        <v>579</v>
      </c>
      <c r="D7" s="33" t="s">
        <v>66</v>
      </c>
      <c r="E7" s="33" t="s">
        <v>14</v>
      </c>
      <c r="F7" s="38">
        <v>14621</v>
      </c>
      <c r="G7" s="33" t="s">
        <v>15</v>
      </c>
      <c r="H7" s="33" t="s">
        <v>109</v>
      </c>
      <c r="I7" s="52">
        <v>28</v>
      </c>
      <c r="J7" s="37" t="s">
        <v>522</v>
      </c>
      <c r="K7" s="33" t="s">
        <v>560</v>
      </c>
      <c r="L7" s="33" t="s">
        <v>638</v>
      </c>
    </row>
    <row r="8" spans="1:12" ht="12" customHeight="1">
      <c r="A8" s="33" t="s">
        <v>578</v>
      </c>
      <c r="B8" s="34" t="s">
        <v>191</v>
      </c>
      <c r="C8" s="33" t="s">
        <v>193</v>
      </c>
      <c r="D8" s="33" t="s">
        <v>194</v>
      </c>
      <c r="E8" s="33" t="s">
        <v>14</v>
      </c>
      <c r="F8" s="36">
        <v>14506</v>
      </c>
      <c r="G8" s="33" t="s">
        <v>15</v>
      </c>
      <c r="H8" s="33" t="s">
        <v>195</v>
      </c>
      <c r="I8" s="36">
        <v>2</v>
      </c>
      <c r="J8" s="37">
        <v>277</v>
      </c>
      <c r="K8" s="33" t="s">
        <v>643</v>
      </c>
      <c r="L8" s="33" t="s">
        <v>642</v>
      </c>
    </row>
    <row r="9" spans="1:12" ht="12" customHeight="1">
      <c r="A9" s="38" t="s">
        <v>157</v>
      </c>
      <c r="B9" s="33" t="s">
        <v>108</v>
      </c>
      <c r="C9" s="38" t="s">
        <v>158</v>
      </c>
      <c r="D9" s="38" t="s">
        <v>66</v>
      </c>
      <c r="E9" s="38" t="s">
        <v>119</v>
      </c>
      <c r="F9" s="39">
        <v>14610</v>
      </c>
      <c r="G9" s="38" t="s">
        <v>15</v>
      </c>
      <c r="H9" s="38" t="s">
        <v>670</v>
      </c>
      <c r="I9" s="51">
        <v>80</v>
      </c>
      <c r="J9" s="40" t="s">
        <v>523</v>
      </c>
      <c r="K9" s="33" t="s">
        <v>548</v>
      </c>
      <c r="L9" s="33" t="s">
        <v>572</v>
      </c>
    </row>
    <row r="10" spans="1:12" ht="12" customHeight="1">
      <c r="A10" s="33" t="s">
        <v>650</v>
      </c>
      <c r="B10" s="33" t="s">
        <v>108</v>
      </c>
      <c r="C10" s="33" t="s">
        <v>581</v>
      </c>
      <c r="D10" s="33" t="s">
        <v>66</v>
      </c>
      <c r="E10" s="33" t="s">
        <v>14</v>
      </c>
      <c r="F10" s="38">
        <v>14621</v>
      </c>
      <c r="G10" s="33" t="s">
        <v>15</v>
      </c>
      <c r="H10" s="33" t="s">
        <v>111</v>
      </c>
      <c r="I10" s="52">
        <v>120</v>
      </c>
      <c r="J10" s="37" t="s">
        <v>533</v>
      </c>
      <c r="K10" s="33" t="s">
        <v>563</v>
      </c>
      <c r="L10" s="33" t="s">
        <v>639</v>
      </c>
    </row>
    <row r="11" spans="1:12" ht="12" customHeight="1">
      <c r="A11" s="33" t="s">
        <v>25</v>
      </c>
      <c r="B11" s="33" t="s">
        <v>11</v>
      </c>
      <c r="C11" s="33" t="s">
        <v>26</v>
      </c>
      <c r="D11" s="33" t="s">
        <v>27</v>
      </c>
      <c r="E11" s="33" t="s">
        <v>14</v>
      </c>
      <c r="F11" s="38">
        <v>14467</v>
      </c>
      <c r="G11" s="33" t="s">
        <v>15</v>
      </c>
      <c r="H11" s="33" t="s">
        <v>28</v>
      </c>
      <c r="I11" s="52">
        <v>60</v>
      </c>
      <c r="J11" s="37">
        <v>258</v>
      </c>
      <c r="K11" s="33" t="s">
        <v>584</v>
      </c>
      <c r="L11" s="33" t="s">
        <v>585</v>
      </c>
    </row>
    <row r="12" spans="1:12" ht="12" customHeight="1">
      <c r="A12" s="38" t="s">
        <v>175</v>
      </c>
      <c r="B12" s="33" t="s">
        <v>108</v>
      </c>
      <c r="C12" s="38" t="s">
        <v>176</v>
      </c>
      <c r="D12" s="38" t="s">
        <v>66</v>
      </c>
      <c r="E12" s="38" t="s">
        <v>119</v>
      </c>
      <c r="F12" s="39">
        <v>14620</v>
      </c>
      <c r="G12" s="38" t="s">
        <v>15</v>
      </c>
      <c r="H12" s="38" t="s">
        <v>671</v>
      </c>
      <c r="I12" s="51">
        <v>54</v>
      </c>
      <c r="J12" s="40" t="s">
        <v>524</v>
      </c>
      <c r="K12" s="33" t="s">
        <v>542</v>
      </c>
      <c r="L12" s="33" t="s">
        <v>559</v>
      </c>
    </row>
    <row r="13" spans="1:12" ht="12" customHeight="1">
      <c r="A13" s="33" t="s">
        <v>61</v>
      </c>
      <c r="B13" s="33" t="s">
        <v>11</v>
      </c>
      <c r="C13" s="33" t="s">
        <v>62</v>
      </c>
      <c r="D13" s="33" t="s">
        <v>59</v>
      </c>
      <c r="E13" s="33" t="s">
        <v>14</v>
      </c>
      <c r="F13" s="38">
        <v>14580</v>
      </c>
      <c r="G13" s="33" t="s">
        <v>15</v>
      </c>
      <c r="H13" s="33" t="s">
        <v>63</v>
      </c>
      <c r="I13" s="52">
        <v>34</v>
      </c>
      <c r="J13" s="37">
        <v>327</v>
      </c>
      <c r="K13" s="33" t="s">
        <v>551</v>
      </c>
      <c r="L13" s="33" t="s">
        <v>59</v>
      </c>
    </row>
    <row r="14" spans="1:12" ht="12" customHeight="1">
      <c r="A14" s="33" t="s">
        <v>76</v>
      </c>
      <c r="B14" s="33" t="s">
        <v>11</v>
      </c>
      <c r="C14" s="33" t="s">
        <v>77</v>
      </c>
      <c r="D14" s="33" t="s">
        <v>66</v>
      </c>
      <c r="E14" s="33" t="s">
        <v>14</v>
      </c>
      <c r="F14" s="38">
        <v>14612</v>
      </c>
      <c r="G14" s="33" t="s">
        <v>15</v>
      </c>
      <c r="H14" s="33" t="s">
        <v>78</v>
      </c>
      <c r="I14" s="52">
        <v>52</v>
      </c>
      <c r="J14" s="37" t="s">
        <v>525</v>
      </c>
      <c r="K14" s="33" t="s">
        <v>562</v>
      </c>
      <c r="L14" s="33" t="s">
        <v>555</v>
      </c>
    </row>
    <row r="15" spans="1:12" ht="12" customHeight="1">
      <c r="A15" s="33" t="s">
        <v>47</v>
      </c>
      <c r="B15" s="33" t="s">
        <v>11</v>
      </c>
      <c r="C15" s="33" t="s">
        <v>48</v>
      </c>
      <c r="D15" s="33" t="s">
        <v>49</v>
      </c>
      <c r="E15" s="33" t="s">
        <v>14</v>
      </c>
      <c r="F15" s="38">
        <v>14534</v>
      </c>
      <c r="G15" s="33" t="s">
        <v>15</v>
      </c>
      <c r="H15" s="33" t="s">
        <v>50</v>
      </c>
      <c r="I15" s="53">
        <v>52</v>
      </c>
      <c r="J15" s="37">
        <v>249</v>
      </c>
      <c r="K15" s="33" t="s">
        <v>546</v>
      </c>
      <c r="L15" s="33" t="s">
        <v>640</v>
      </c>
    </row>
    <row r="16" spans="1:12" ht="12" customHeight="1">
      <c r="A16" s="38" t="s">
        <v>135</v>
      </c>
      <c r="B16" s="33" t="s">
        <v>108</v>
      </c>
      <c r="C16" s="38" t="s">
        <v>136</v>
      </c>
      <c r="D16" s="38" t="s">
        <v>137</v>
      </c>
      <c r="E16" s="38" t="s">
        <v>119</v>
      </c>
      <c r="F16" s="39">
        <v>14450</v>
      </c>
      <c r="G16" s="38" t="s">
        <v>15</v>
      </c>
      <c r="H16" s="38" t="s">
        <v>672</v>
      </c>
      <c r="I16" s="51">
        <v>80</v>
      </c>
      <c r="J16" s="40">
        <v>249</v>
      </c>
      <c r="K16" s="33" t="s">
        <v>546</v>
      </c>
      <c r="L16" s="33" t="s">
        <v>640</v>
      </c>
    </row>
    <row r="17" spans="1:12" ht="12" customHeight="1">
      <c r="A17" s="33" t="s">
        <v>29</v>
      </c>
      <c r="B17" s="33" t="s">
        <v>11</v>
      </c>
      <c r="C17" s="33" t="s">
        <v>30</v>
      </c>
      <c r="D17" s="33" t="s">
        <v>27</v>
      </c>
      <c r="E17" s="33" t="s">
        <v>14</v>
      </c>
      <c r="F17" s="38">
        <v>14467</v>
      </c>
      <c r="G17" s="33" t="s">
        <v>15</v>
      </c>
      <c r="H17" s="33" t="s">
        <v>31</v>
      </c>
      <c r="I17" s="52">
        <v>120</v>
      </c>
      <c r="J17" s="37">
        <v>258</v>
      </c>
      <c r="K17" s="33" t="s">
        <v>584</v>
      </c>
      <c r="L17" s="33" t="s">
        <v>585</v>
      </c>
    </row>
    <row r="18" spans="1:12" ht="12" customHeight="1">
      <c r="A18" s="33" t="s">
        <v>17</v>
      </c>
      <c r="B18" s="33" t="s">
        <v>11</v>
      </c>
      <c r="C18" s="33" t="s">
        <v>18</v>
      </c>
      <c r="D18" s="33" t="s">
        <v>19</v>
      </c>
      <c r="E18" s="33" t="s">
        <v>14</v>
      </c>
      <c r="F18" s="38">
        <v>14445</v>
      </c>
      <c r="G18" s="33" t="s">
        <v>15</v>
      </c>
      <c r="H18" s="33" t="s">
        <v>20</v>
      </c>
      <c r="I18" s="52">
        <v>169</v>
      </c>
      <c r="J18" s="37" t="s">
        <v>497</v>
      </c>
      <c r="K18" s="41" t="s">
        <v>576</v>
      </c>
      <c r="L18" s="33" t="s">
        <v>640</v>
      </c>
    </row>
    <row r="19" spans="1:12" ht="12" customHeight="1">
      <c r="A19" s="38" t="s">
        <v>160</v>
      </c>
      <c r="B19" s="33" t="s">
        <v>108</v>
      </c>
      <c r="C19" s="38" t="s">
        <v>161</v>
      </c>
      <c r="D19" s="38" t="s">
        <v>66</v>
      </c>
      <c r="E19" s="38" t="s">
        <v>119</v>
      </c>
      <c r="F19" s="39">
        <v>14612</v>
      </c>
      <c r="G19" s="38" t="s">
        <v>15</v>
      </c>
      <c r="H19" s="38" t="s">
        <v>668</v>
      </c>
      <c r="I19" s="51">
        <v>120</v>
      </c>
      <c r="J19" s="40" t="s">
        <v>525</v>
      </c>
      <c r="K19" s="33" t="s">
        <v>562</v>
      </c>
      <c r="L19" s="33" t="s">
        <v>555</v>
      </c>
    </row>
    <row r="20" spans="1:12" ht="12" customHeight="1">
      <c r="A20" s="38" t="s">
        <v>177</v>
      </c>
      <c r="B20" s="33" t="s">
        <v>108</v>
      </c>
      <c r="C20" s="38" t="s">
        <v>178</v>
      </c>
      <c r="D20" s="38" t="s">
        <v>66</v>
      </c>
      <c r="E20" s="38" t="s">
        <v>119</v>
      </c>
      <c r="F20" s="39">
        <v>14620</v>
      </c>
      <c r="G20" s="38" t="s">
        <v>15</v>
      </c>
      <c r="H20" s="38" t="s">
        <v>673</v>
      </c>
      <c r="I20" s="51">
        <v>182</v>
      </c>
      <c r="J20" s="40" t="s">
        <v>526</v>
      </c>
      <c r="K20" s="33" t="s">
        <v>565</v>
      </c>
      <c r="L20" s="33" t="s">
        <v>566</v>
      </c>
    </row>
    <row r="21" spans="1:12" ht="12" customHeight="1">
      <c r="A21" s="38" t="s">
        <v>138</v>
      </c>
      <c r="B21" s="33" t="s">
        <v>108</v>
      </c>
      <c r="C21" s="38" t="s">
        <v>139</v>
      </c>
      <c r="D21" s="38" t="s">
        <v>137</v>
      </c>
      <c r="E21" s="38" t="s">
        <v>119</v>
      </c>
      <c r="F21" s="39">
        <v>14450</v>
      </c>
      <c r="G21" s="38" t="s">
        <v>15</v>
      </c>
      <c r="H21" s="38" t="s">
        <v>715</v>
      </c>
      <c r="I21" s="51">
        <v>196</v>
      </c>
      <c r="J21" s="40" t="s">
        <v>619</v>
      </c>
      <c r="K21" s="33" t="s">
        <v>618</v>
      </c>
      <c r="L21" s="33" t="s">
        <v>640</v>
      </c>
    </row>
    <row r="22" spans="1:12" ht="12" customHeight="1">
      <c r="A22" s="33" t="s">
        <v>71</v>
      </c>
      <c r="B22" s="33" t="s">
        <v>11</v>
      </c>
      <c r="C22" s="33" t="s">
        <v>72</v>
      </c>
      <c r="D22" s="33" t="s">
        <v>66</v>
      </c>
      <c r="E22" s="33" t="s">
        <v>14</v>
      </c>
      <c r="F22" s="38">
        <v>14611</v>
      </c>
      <c r="G22" s="33" t="s">
        <v>15</v>
      </c>
      <c r="H22" s="33" t="s">
        <v>73</v>
      </c>
      <c r="I22" s="52">
        <v>28</v>
      </c>
      <c r="J22" s="37" t="s">
        <v>735</v>
      </c>
      <c r="K22" s="33" t="s">
        <v>641</v>
      </c>
      <c r="L22" s="33" t="s">
        <v>736</v>
      </c>
    </row>
    <row r="23" spans="1:12" ht="12" customHeight="1">
      <c r="A23" s="33" t="s">
        <v>74</v>
      </c>
      <c r="B23" s="33" t="s">
        <v>11</v>
      </c>
      <c r="C23" s="33" t="s">
        <v>75</v>
      </c>
      <c r="D23" s="33" t="s">
        <v>66</v>
      </c>
      <c r="E23" s="33" t="s">
        <v>14</v>
      </c>
      <c r="F23" s="38">
        <v>14611</v>
      </c>
      <c r="G23" s="33" t="s">
        <v>15</v>
      </c>
      <c r="H23" s="33" t="s">
        <v>73</v>
      </c>
      <c r="I23" s="52">
        <v>30</v>
      </c>
      <c r="J23" s="37" t="s">
        <v>527</v>
      </c>
      <c r="K23" s="33" t="s">
        <v>517</v>
      </c>
      <c r="L23" s="33" t="s">
        <v>556</v>
      </c>
    </row>
    <row r="24" spans="1:12" ht="12" customHeight="1">
      <c r="A24" s="33" t="s">
        <v>92</v>
      </c>
      <c r="B24" s="33" t="s">
        <v>11</v>
      </c>
      <c r="C24" s="33" t="s">
        <v>93</v>
      </c>
      <c r="D24" s="33" t="s">
        <v>66</v>
      </c>
      <c r="E24" s="33" t="s">
        <v>14</v>
      </c>
      <c r="F24" s="38">
        <v>14621</v>
      </c>
      <c r="G24" s="33" t="s">
        <v>15</v>
      </c>
      <c r="H24" s="33" t="s">
        <v>94</v>
      </c>
      <c r="I24" s="52">
        <v>40</v>
      </c>
      <c r="J24" s="37" t="s">
        <v>528</v>
      </c>
      <c r="K24" s="33" t="s">
        <v>573</v>
      </c>
      <c r="L24" s="33" t="s">
        <v>639</v>
      </c>
    </row>
    <row r="25" spans="1:12" ht="12" customHeight="1">
      <c r="A25" s="38" t="s">
        <v>169</v>
      </c>
      <c r="B25" s="33" t="s">
        <v>108</v>
      </c>
      <c r="C25" s="38" t="s">
        <v>170</v>
      </c>
      <c r="D25" s="38" t="s">
        <v>66</v>
      </c>
      <c r="E25" s="38" t="s">
        <v>119</v>
      </c>
      <c r="F25" s="39">
        <v>14618</v>
      </c>
      <c r="G25" s="38" t="s">
        <v>15</v>
      </c>
      <c r="H25" s="38" t="s">
        <v>669</v>
      </c>
      <c r="I25" s="51">
        <v>204</v>
      </c>
      <c r="J25" s="40" t="s">
        <v>529</v>
      </c>
      <c r="K25" s="41" t="s">
        <v>575</v>
      </c>
      <c r="L25" s="33" t="s">
        <v>559</v>
      </c>
    </row>
    <row r="26" spans="1:12" ht="12" customHeight="1">
      <c r="A26" s="33" t="s">
        <v>44</v>
      </c>
      <c r="B26" s="33" t="s">
        <v>11</v>
      </c>
      <c r="C26" s="33" t="s">
        <v>45</v>
      </c>
      <c r="D26" s="33" t="s">
        <v>42</v>
      </c>
      <c r="E26" s="33" t="s">
        <v>14</v>
      </c>
      <c r="F26" s="38">
        <v>14526</v>
      </c>
      <c r="G26" s="33" t="s">
        <v>15</v>
      </c>
      <c r="H26" s="33" t="s">
        <v>46</v>
      </c>
      <c r="I26" s="52">
        <v>187</v>
      </c>
      <c r="J26" s="37" t="s">
        <v>499</v>
      </c>
      <c r="K26" s="33" t="s">
        <v>516</v>
      </c>
      <c r="L26" s="33" t="s">
        <v>640</v>
      </c>
    </row>
    <row r="27" spans="1:12" ht="12" customHeight="1">
      <c r="A27" s="33" t="s">
        <v>83</v>
      </c>
      <c r="B27" s="33" t="s">
        <v>11</v>
      </c>
      <c r="C27" s="33" t="s">
        <v>84</v>
      </c>
      <c r="D27" s="33" t="s">
        <v>66</v>
      </c>
      <c r="E27" s="33" t="s">
        <v>14</v>
      </c>
      <c r="F27" s="38">
        <v>14616</v>
      </c>
      <c r="G27" s="33" t="s">
        <v>15</v>
      </c>
      <c r="H27" s="33" t="s">
        <v>85</v>
      </c>
      <c r="I27" s="52">
        <v>140</v>
      </c>
      <c r="J27" s="37" t="s">
        <v>530</v>
      </c>
      <c r="K27" s="33" t="s">
        <v>569</v>
      </c>
      <c r="L27" s="33" t="s">
        <v>555</v>
      </c>
    </row>
    <row r="28" spans="1:12" ht="12" customHeight="1">
      <c r="A28" s="38" t="s">
        <v>188</v>
      </c>
      <c r="B28" s="33" t="s">
        <v>108</v>
      </c>
      <c r="C28" s="38" t="s">
        <v>189</v>
      </c>
      <c r="D28" s="38" t="s">
        <v>66</v>
      </c>
      <c r="E28" s="38" t="s">
        <v>119</v>
      </c>
      <c r="F28" s="39">
        <v>14626</v>
      </c>
      <c r="G28" s="38" t="s">
        <v>15</v>
      </c>
      <c r="H28" s="38" t="s">
        <v>716</v>
      </c>
      <c r="I28" s="51">
        <v>40</v>
      </c>
      <c r="J28" s="40" t="s">
        <v>521</v>
      </c>
      <c r="K28" s="33" t="s">
        <v>548</v>
      </c>
      <c r="L28" s="33" t="s">
        <v>555</v>
      </c>
    </row>
    <row r="29" spans="1:12" ht="12" customHeight="1">
      <c r="A29" s="33" t="s">
        <v>51</v>
      </c>
      <c r="B29" s="33" t="s">
        <v>11</v>
      </c>
      <c r="C29" s="33" t="s">
        <v>52</v>
      </c>
      <c r="D29" s="33" t="s">
        <v>49</v>
      </c>
      <c r="E29" s="33" t="s">
        <v>14</v>
      </c>
      <c r="F29" s="38">
        <v>14534</v>
      </c>
      <c r="G29" s="33" t="s">
        <v>15</v>
      </c>
      <c r="H29" s="33" t="s">
        <v>53</v>
      </c>
      <c r="I29" s="52">
        <v>120</v>
      </c>
      <c r="J29" s="37" t="s">
        <v>498</v>
      </c>
      <c r="K29" s="33" t="s">
        <v>543</v>
      </c>
      <c r="L29" s="33" t="s">
        <v>642</v>
      </c>
    </row>
    <row r="30" spans="1:12" ht="12" customHeight="1">
      <c r="A30" s="38" t="s">
        <v>123</v>
      </c>
      <c r="B30" s="38" t="s">
        <v>116</v>
      </c>
      <c r="C30" s="38" t="s">
        <v>124</v>
      </c>
      <c r="D30" s="38" t="s">
        <v>66</v>
      </c>
      <c r="E30" s="38" t="s">
        <v>119</v>
      </c>
      <c r="F30" s="39">
        <v>14620</v>
      </c>
      <c r="G30" s="38" t="s">
        <v>15</v>
      </c>
      <c r="H30" s="38" t="s">
        <v>717</v>
      </c>
      <c r="I30" s="51">
        <v>266</v>
      </c>
      <c r="J30" s="40" t="s">
        <v>526</v>
      </c>
      <c r="K30" s="33" t="s">
        <v>565</v>
      </c>
      <c r="L30" s="33" t="s">
        <v>566</v>
      </c>
    </row>
    <row r="31" spans="1:12" ht="12" customHeight="1">
      <c r="A31" s="33" t="s">
        <v>495</v>
      </c>
      <c r="B31" s="33" t="s">
        <v>108</v>
      </c>
      <c r="C31" s="33" t="s">
        <v>496</v>
      </c>
      <c r="D31" s="33" t="s">
        <v>59</v>
      </c>
      <c r="E31" s="33" t="s">
        <v>14</v>
      </c>
      <c r="F31" s="38">
        <v>14580</v>
      </c>
      <c r="G31" s="33" t="s">
        <v>15</v>
      </c>
      <c r="H31" s="33" t="s">
        <v>110</v>
      </c>
      <c r="I31" s="52">
        <v>355</v>
      </c>
      <c r="J31" s="37">
        <v>294</v>
      </c>
      <c r="K31" s="33" t="s">
        <v>547</v>
      </c>
      <c r="L31" s="33" t="s">
        <v>59</v>
      </c>
    </row>
    <row r="32" spans="1:12" ht="12" customHeight="1">
      <c r="A32" s="33" t="s">
        <v>32</v>
      </c>
      <c r="B32" s="33" t="s">
        <v>11</v>
      </c>
      <c r="C32" s="33" t="s">
        <v>33</v>
      </c>
      <c r="D32" s="33" t="s">
        <v>34</v>
      </c>
      <c r="E32" s="33" t="s">
        <v>14</v>
      </c>
      <c r="F32" s="38">
        <v>14468</v>
      </c>
      <c r="G32" s="33" t="s">
        <v>15</v>
      </c>
      <c r="H32" s="33" t="s">
        <v>35</v>
      </c>
      <c r="I32" s="52">
        <v>205</v>
      </c>
      <c r="J32" s="37">
        <v>259</v>
      </c>
      <c r="K32" s="33" t="s">
        <v>586</v>
      </c>
      <c r="L32" s="33" t="s">
        <v>549</v>
      </c>
    </row>
    <row r="33" spans="1:12" ht="12" customHeight="1">
      <c r="A33" s="38" t="s">
        <v>184</v>
      </c>
      <c r="B33" s="33" t="s">
        <v>108</v>
      </c>
      <c r="C33" s="38" t="s">
        <v>185</v>
      </c>
      <c r="D33" s="38" t="s">
        <v>66</v>
      </c>
      <c r="E33" s="38" t="s">
        <v>119</v>
      </c>
      <c r="F33" s="39">
        <v>14623</v>
      </c>
      <c r="G33" s="38" t="s">
        <v>15</v>
      </c>
      <c r="H33" s="38" t="s">
        <v>718</v>
      </c>
      <c r="I33" s="51">
        <v>160</v>
      </c>
      <c r="J33" s="40" t="s">
        <v>531</v>
      </c>
      <c r="K33" s="33" t="s">
        <v>564</v>
      </c>
      <c r="L33" s="33" t="s">
        <v>559</v>
      </c>
    </row>
    <row r="34" spans="1:12" ht="12" customHeight="1">
      <c r="A34" s="33" t="s">
        <v>196</v>
      </c>
      <c r="B34" s="34" t="s">
        <v>191</v>
      </c>
      <c r="C34" s="33" t="s">
        <v>197</v>
      </c>
      <c r="D34" s="33" t="s">
        <v>66</v>
      </c>
      <c r="E34" s="33" t="s">
        <v>14</v>
      </c>
      <c r="F34" s="36">
        <v>14605</v>
      </c>
      <c r="G34" s="33" t="s">
        <v>15</v>
      </c>
      <c r="H34" s="33" t="s">
        <v>198</v>
      </c>
      <c r="I34" s="36">
        <v>2</v>
      </c>
      <c r="J34" s="37" t="s">
        <v>532</v>
      </c>
      <c r="K34" s="33" t="s">
        <v>553</v>
      </c>
      <c r="L34" s="33" t="s">
        <v>638</v>
      </c>
    </row>
    <row r="35" spans="1:12" ht="12" customHeight="1">
      <c r="A35" s="33" t="s">
        <v>606</v>
      </c>
      <c r="B35" s="33" t="s">
        <v>108</v>
      </c>
      <c r="C35" s="33" t="s">
        <v>580</v>
      </c>
      <c r="D35" s="33" t="s">
        <v>66</v>
      </c>
      <c r="E35" s="33" t="s">
        <v>14</v>
      </c>
      <c r="F35" s="38">
        <v>14618</v>
      </c>
      <c r="G35" s="33" t="s">
        <v>15</v>
      </c>
      <c r="H35" s="33" t="s">
        <v>112</v>
      </c>
      <c r="I35" s="52">
        <v>362</v>
      </c>
      <c r="J35" s="37" t="s">
        <v>534</v>
      </c>
      <c r="K35" s="33" t="s">
        <v>561</v>
      </c>
      <c r="L35" s="33" t="s">
        <v>559</v>
      </c>
    </row>
    <row r="36" spans="1:12" ht="12" customHeight="1">
      <c r="A36" s="33" t="s">
        <v>199</v>
      </c>
      <c r="B36" s="34" t="s">
        <v>191</v>
      </c>
      <c r="C36" s="33" t="s">
        <v>200</v>
      </c>
      <c r="D36" s="33" t="s">
        <v>66</v>
      </c>
      <c r="E36" s="33" t="s">
        <v>14</v>
      </c>
      <c r="F36" s="36">
        <v>14626</v>
      </c>
      <c r="G36" s="33" t="s">
        <v>15</v>
      </c>
      <c r="H36" s="33" t="s">
        <v>201</v>
      </c>
      <c r="I36" s="36">
        <v>2</v>
      </c>
      <c r="J36" s="37" t="s">
        <v>521</v>
      </c>
      <c r="K36" s="33" t="s">
        <v>548</v>
      </c>
      <c r="L36" s="33" t="s">
        <v>555</v>
      </c>
    </row>
    <row r="37" spans="1:12" ht="12" customHeight="1">
      <c r="A37" s="38" t="s">
        <v>151</v>
      </c>
      <c r="B37" s="33" t="s">
        <v>108</v>
      </c>
      <c r="C37" s="38" t="s">
        <v>152</v>
      </c>
      <c r="D37" s="38" t="s">
        <v>66</v>
      </c>
      <c r="E37" s="38" t="s">
        <v>119</v>
      </c>
      <c r="F37" s="39">
        <v>14607</v>
      </c>
      <c r="G37" s="38" t="s">
        <v>15</v>
      </c>
      <c r="H37" s="38" t="s">
        <v>719</v>
      </c>
      <c r="I37" s="51">
        <v>147</v>
      </c>
      <c r="J37" s="40" t="s">
        <v>535</v>
      </c>
      <c r="K37" s="33" t="s">
        <v>512</v>
      </c>
      <c r="L37" s="33" t="s">
        <v>566</v>
      </c>
    </row>
    <row r="38" spans="1:12" ht="12" customHeight="1">
      <c r="A38" s="38" t="s">
        <v>133</v>
      </c>
      <c r="B38" s="33" t="s">
        <v>108</v>
      </c>
      <c r="C38" s="38" t="s">
        <v>134</v>
      </c>
      <c r="D38" s="38" t="s">
        <v>13</v>
      </c>
      <c r="E38" s="38" t="s">
        <v>119</v>
      </c>
      <c r="F38" s="39">
        <v>14420</v>
      </c>
      <c r="G38" s="38" t="s">
        <v>15</v>
      </c>
      <c r="H38" s="38" t="s">
        <v>720</v>
      </c>
      <c r="I38" s="51">
        <v>120</v>
      </c>
      <c r="J38" s="40">
        <v>215</v>
      </c>
      <c r="K38" s="33" t="s">
        <v>587</v>
      </c>
      <c r="L38" s="33" t="s">
        <v>549</v>
      </c>
    </row>
    <row r="39" spans="1:12" ht="12" customHeight="1">
      <c r="A39" s="38" t="s">
        <v>115</v>
      </c>
      <c r="B39" s="38" t="s">
        <v>116</v>
      </c>
      <c r="C39" s="38" t="s">
        <v>117</v>
      </c>
      <c r="D39" s="38" t="s">
        <v>13</v>
      </c>
      <c r="E39" s="38" t="s">
        <v>119</v>
      </c>
      <c r="F39" s="38">
        <v>14420</v>
      </c>
      <c r="G39" s="38" t="s">
        <v>15</v>
      </c>
      <c r="H39" s="38" t="s">
        <v>120</v>
      </c>
      <c r="I39" s="51">
        <v>61</v>
      </c>
      <c r="J39" s="40">
        <v>215</v>
      </c>
      <c r="K39" s="33" t="s">
        <v>587</v>
      </c>
      <c r="L39" s="33" t="s">
        <v>549</v>
      </c>
    </row>
    <row r="40" spans="1:12" ht="12" customHeight="1">
      <c r="A40" s="38" t="s">
        <v>162</v>
      </c>
      <c r="B40" s="33" t="s">
        <v>108</v>
      </c>
      <c r="C40" s="38" t="s">
        <v>163</v>
      </c>
      <c r="D40" s="38" t="s">
        <v>66</v>
      </c>
      <c r="E40" s="38" t="s">
        <v>119</v>
      </c>
      <c r="F40" s="39">
        <v>14612</v>
      </c>
      <c r="G40" s="38" t="s">
        <v>15</v>
      </c>
      <c r="H40" s="38" t="s">
        <v>164</v>
      </c>
      <c r="I40" s="51">
        <v>40</v>
      </c>
      <c r="J40" s="40" t="s">
        <v>525</v>
      </c>
      <c r="K40" s="33" t="s">
        <v>562</v>
      </c>
      <c r="L40" s="33" t="s">
        <v>555</v>
      </c>
    </row>
    <row r="41" spans="1:12" ht="12" customHeight="1">
      <c r="A41" s="33" t="s">
        <v>54</v>
      </c>
      <c r="B41" s="33" t="s">
        <v>11</v>
      </c>
      <c r="C41" s="33" t="s">
        <v>55</v>
      </c>
      <c r="D41" s="33" t="s">
        <v>49</v>
      </c>
      <c r="E41" s="33" t="s">
        <v>14</v>
      </c>
      <c r="F41" s="38">
        <v>14534</v>
      </c>
      <c r="G41" s="33" t="s">
        <v>15</v>
      </c>
      <c r="H41" s="33" t="s">
        <v>56</v>
      </c>
      <c r="I41" s="52">
        <v>68</v>
      </c>
      <c r="J41" s="37" t="s">
        <v>498</v>
      </c>
      <c r="K41" s="33" t="s">
        <v>543</v>
      </c>
      <c r="L41" s="33" t="s">
        <v>642</v>
      </c>
    </row>
    <row r="42" spans="1:12" ht="12" customHeight="1">
      <c r="A42" s="38" t="s">
        <v>148</v>
      </c>
      <c r="B42" s="33" t="s">
        <v>108</v>
      </c>
      <c r="C42" s="38" t="s">
        <v>149</v>
      </c>
      <c r="D42" s="38" t="s">
        <v>59</v>
      </c>
      <c r="E42" s="38" t="s">
        <v>119</v>
      </c>
      <c r="F42" s="39">
        <v>14580</v>
      </c>
      <c r="G42" s="38" t="s">
        <v>15</v>
      </c>
      <c r="H42" s="38" t="s">
        <v>150</v>
      </c>
      <c r="I42" s="51">
        <v>72</v>
      </c>
      <c r="J42" s="40">
        <v>326</v>
      </c>
      <c r="K42" s="33" t="s">
        <v>550</v>
      </c>
      <c r="L42" s="33" t="s">
        <v>59</v>
      </c>
    </row>
    <row r="43" spans="1:12" ht="12" customHeight="1">
      <c r="A43" s="33" t="s">
        <v>624</v>
      </c>
      <c r="B43" s="38" t="s">
        <v>116</v>
      </c>
      <c r="C43" s="33" t="s">
        <v>607</v>
      </c>
      <c r="D43" s="33" t="s">
        <v>66</v>
      </c>
      <c r="E43" s="33" t="s">
        <v>14</v>
      </c>
      <c r="F43" s="38">
        <v>14620</v>
      </c>
      <c r="G43" s="33" t="s">
        <v>15</v>
      </c>
      <c r="H43" s="33" t="s">
        <v>113</v>
      </c>
      <c r="I43" s="52">
        <v>605</v>
      </c>
      <c r="J43" s="37" t="s">
        <v>531</v>
      </c>
      <c r="K43" s="33" t="s">
        <v>564</v>
      </c>
      <c r="L43" s="33" t="s">
        <v>559</v>
      </c>
    </row>
    <row r="44" spans="1:12" ht="12" customHeight="1">
      <c r="A44" s="33" t="s">
        <v>190</v>
      </c>
      <c r="B44" s="34" t="s">
        <v>191</v>
      </c>
      <c r="C44" s="33" t="s">
        <v>192</v>
      </c>
      <c r="D44" s="33" t="s">
        <v>66</v>
      </c>
      <c r="E44" s="33" t="s">
        <v>14</v>
      </c>
      <c r="F44" s="36">
        <v>14606</v>
      </c>
      <c r="G44" s="33" t="s">
        <v>15</v>
      </c>
      <c r="I44" s="36">
        <v>2</v>
      </c>
      <c r="J44" s="37" t="s">
        <v>536</v>
      </c>
      <c r="K44" s="33" t="s">
        <v>558</v>
      </c>
      <c r="L44" s="33" t="s">
        <v>552</v>
      </c>
    </row>
    <row r="45" spans="1:12" ht="12" customHeight="1">
      <c r="A45" s="38" t="s">
        <v>181</v>
      </c>
      <c r="B45" s="33" t="s">
        <v>108</v>
      </c>
      <c r="C45" s="38" t="s">
        <v>182</v>
      </c>
      <c r="D45" s="38" t="s">
        <v>66</v>
      </c>
      <c r="E45" s="38" t="s">
        <v>119</v>
      </c>
      <c r="F45" s="39">
        <v>14621</v>
      </c>
      <c r="G45" s="38" t="s">
        <v>15</v>
      </c>
      <c r="H45" s="38" t="s">
        <v>721</v>
      </c>
      <c r="I45" s="51">
        <v>42</v>
      </c>
      <c r="J45" s="40" t="s">
        <v>528</v>
      </c>
      <c r="K45" s="33" t="s">
        <v>573</v>
      </c>
      <c r="L45" s="33" t="s">
        <v>639</v>
      </c>
    </row>
    <row r="46" spans="1:12" ht="12" customHeight="1">
      <c r="A46" s="38" t="s">
        <v>128</v>
      </c>
      <c r="B46" s="38" t="s">
        <v>116</v>
      </c>
      <c r="C46" s="38" t="s">
        <v>129</v>
      </c>
      <c r="D46" s="38" t="s">
        <v>66</v>
      </c>
      <c r="E46" s="38" t="s">
        <v>119</v>
      </c>
      <c r="F46" s="39">
        <v>14626</v>
      </c>
      <c r="G46" s="38" t="s">
        <v>15</v>
      </c>
      <c r="H46" s="38" t="s">
        <v>722</v>
      </c>
      <c r="I46" s="51">
        <v>193</v>
      </c>
      <c r="J46" s="40" t="s">
        <v>521</v>
      </c>
      <c r="K46" s="33" t="s">
        <v>548</v>
      </c>
      <c r="L46" s="33" t="s">
        <v>555</v>
      </c>
    </row>
    <row r="47" spans="1:12" ht="12" customHeight="1">
      <c r="A47" s="33" t="s">
        <v>102</v>
      </c>
      <c r="B47" s="33" t="s">
        <v>11</v>
      </c>
      <c r="C47" s="33" t="s">
        <v>103</v>
      </c>
      <c r="D47" s="33" t="s">
        <v>66</v>
      </c>
      <c r="E47" s="33" t="s">
        <v>14</v>
      </c>
      <c r="F47" s="38">
        <v>14626</v>
      </c>
      <c r="G47" s="33" t="s">
        <v>15</v>
      </c>
      <c r="H47" s="33" t="s">
        <v>104</v>
      </c>
      <c r="I47" s="52">
        <v>35</v>
      </c>
      <c r="J47" s="37" t="s">
        <v>521</v>
      </c>
      <c r="K47" s="33" t="s">
        <v>548</v>
      </c>
      <c r="L47" s="33" t="s">
        <v>555</v>
      </c>
    </row>
    <row r="48" spans="1:12" ht="12" customHeight="1">
      <c r="A48" s="38" t="s">
        <v>140</v>
      </c>
      <c r="B48" s="33" t="s">
        <v>108</v>
      </c>
      <c r="C48" s="38" t="s">
        <v>141</v>
      </c>
      <c r="D48" s="38" t="s">
        <v>42</v>
      </c>
      <c r="E48" s="38" t="s">
        <v>119</v>
      </c>
      <c r="F48" s="39">
        <v>14526</v>
      </c>
      <c r="G48" s="38" t="s">
        <v>15</v>
      </c>
      <c r="H48" s="38" t="s">
        <v>142</v>
      </c>
      <c r="I48" s="51">
        <v>48</v>
      </c>
      <c r="J48" s="40" t="s">
        <v>499</v>
      </c>
      <c r="K48" s="33" t="s">
        <v>516</v>
      </c>
      <c r="L48" s="33" t="s">
        <v>640</v>
      </c>
    </row>
    <row r="49" spans="1:12" ht="12" customHeight="1">
      <c r="A49" s="33" t="s">
        <v>21</v>
      </c>
      <c r="B49" s="33" t="s">
        <v>11</v>
      </c>
      <c r="C49" s="33" t="s">
        <v>22</v>
      </c>
      <c r="D49" s="33" t="s">
        <v>23</v>
      </c>
      <c r="E49" s="33" t="s">
        <v>14</v>
      </c>
      <c r="F49" s="38">
        <v>14450</v>
      </c>
      <c r="G49" s="33" t="s">
        <v>15</v>
      </c>
      <c r="H49" s="33" t="s">
        <v>24</v>
      </c>
      <c r="I49" s="52">
        <v>80</v>
      </c>
      <c r="J49" s="37">
        <v>249</v>
      </c>
      <c r="K49" s="33" t="s">
        <v>546</v>
      </c>
      <c r="L49" s="33" t="s">
        <v>640</v>
      </c>
    </row>
    <row r="50" spans="1:12" ht="12" customHeight="1">
      <c r="A50" s="33" t="s">
        <v>64</v>
      </c>
      <c r="B50" s="33" t="s">
        <v>11</v>
      </c>
      <c r="C50" s="33" t="s">
        <v>65</v>
      </c>
      <c r="D50" s="33" t="s">
        <v>66</v>
      </c>
      <c r="E50" s="33" t="s">
        <v>14</v>
      </c>
      <c r="F50" s="38">
        <v>14607</v>
      </c>
      <c r="G50" s="33" t="s">
        <v>15</v>
      </c>
      <c r="H50" s="33" t="s">
        <v>67</v>
      </c>
      <c r="I50" s="52">
        <v>34</v>
      </c>
      <c r="J50" s="37" t="s">
        <v>535</v>
      </c>
      <c r="K50" s="33" t="s">
        <v>512</v>
      </c>
      <c r="L50" s="33" t="s">
        <v>566</v>
      </c>
    </row>
    <row r="51" spans="1:12" ht="12" customHeight="1">
      <c r="A51" s="38" t="s">
        <v>126</v>
      </c>
      <c r="B51" s="38" t="s">
        <v>116</v>
      </c>
      <c r="C51" s="38" t="s">
        <v>127</v>
      </c>
      <c r="D51" s="38" t="s">
        <v>66</v>
      </c>
      <c r="E51" s="38" t="s">
        <v>119</v>
      </c>
      <c r="F51" s="39">
        <v>14621</v>
      </c>
      <c r="G51" s="38" t="s">
        <v>15</v>
      </c>
      <c r="H51" s="38" t="s">
        <v>723</v>
      </c>
      <c r="I51" s="51">
        <v>526</v>
      </c>
      <c r="J51" s="40" t="s">
        <v>533</v>
      </c>
      <c r="K51" s="33" t="s">
        <v>563</v>
      </c>
      <c r="L51" s="33" t="s">
        <v>639</v>
      </c>
    </row>
    <row r="52" spans="1:12" ht="12" customHeight="1">
      <c r="A52" s="33" t="s">
        <v>89</v>
      </c>
      <c r="B52" s="33" t="s">
        <v>11</v>
      </c>
      <c r="C52" s="33" t="s">
        <v>90</v>
      </c>
      <c r="D52" s="33" t="s">
        <v>66</v>
      </c>
      <c r="E52" s="33" t="s">
        <v>14</v>
      </c>
      <c r="F52" s="38">
        <v>14619</v>
      </c>
      <c r="G52" s="33" t="s">
        <v>15</v>
      </c>
      <c r="H52" s="33" t="s">
        <v>91</v>
      </c>
      <c r="I52" s="52">
        <v>102</v>
      </c>
      <c r="J52" s="37" t="s">
        <v>735</v>
      </c>
      <c r="K52" s="33" t="s">
        <v>641</v>
      </c>
      <c r="L52" s="33" t="s">
        <v>736</v>
      </c>
    </row>
    <row r="53" spans="1:12" ht="12" customHeight="1">
      <c r="A53" s="33" t="s">
        <v>57</v>
      </c>
      <c r="B53" s="33" t="s">
        <v>11</v>
      </c>
      <c r="C53" s="33" t="s">
        <v>58</v>
      </c>
      <c r="D53" s="33" t="s">
        <v>59</v>
      </c>
      <c r="E53" s="33" t="s">
        <v>14</v>
      </c>
      <c r="F53" s="38">
        <v>14580</v>
      </c>
      <c r="G53" s="33" t="s">
        <v>15</v>
      </c>
      <c r="H53" s="33" t="s">
        <v>60</v>
      </c>
      <c r="I53" s="52">
        <v>88</v>
      </c>
      <c r="J53" s="37">
        <v>327</v>
      </c>
      <c r="K53" s="33" t="s">
        <v>551</v>
      </c>
      <c r="L53" s="33" t="s">
        <v>59</v>
      </c>
    </row>
    <row r="54" spans="1:12" ht="12" customHeight="1">
      <c r="A54" s="33" t="s">
        <v>95</v>
      </c>
      <c r="B54" s="33" t="s">
        <v>11</v>
      </c>
      <c r="C54" s="33" t="s">
        <v>96</v>
      </c>
      <c r="D54" s="33" t="s">
        <v>97</v>
      </c>
      <c r="E54" s="33" t="s">
        <v>14</v>
      </c>
      <c r="F54" s="38">
        <v>14624</v>
      </c>
      <c r="G54" s="33" t="s">
        <v>15</v>
      </c>
      <c r="H54" s="33" t="s">
        <v>98</v>
      </c>
      <c r="I54" s="52">
        <v>85</v>
      </c>
      <c r="J54" s="37" t="s">
        <v>537</v>
      </c>
      <c r="K54" s="33" t="s">
        <v>557</v>
      </c>
      <c r="L54" s="33" t="s">
        <v>571</v>
      </c>
    </row>
    <row r="55" spans="1:12" ht="12" customHeight="1">
      <c r="A55" s="33" t="s">
        <v>68</v>
      </c>
      <c r="B55" s="33" t="s">
        <v>11</v>
      </c>
      <c r="C55" s="33" t="s">
        <v>69</v>
      </c>
      <c r="D55" s="33" t="s">
        <v>66</v>
      </c>
      <c r="E55" s="33" t="s">
        <v>14</v>
      </c>
      <c r="F55" s="38">
        <v>14609</v>
      </c>
      <c r="G55" s="33" t="s">
        <v>15</v>
      </c>
      <c r="H55" s="33" t="s">
        <v>70</v>
      </c>
      <c r="I55" s="52">
        <v>200</v>
      </c>
      <c r="J55" s="37" t="s">
        <v>538</v>
      </c>
      <c r="K55" s="33" t="s">
        <v>567</v>
      </c>
      <c r="L55" s="33" t="s">
        <v>568</v>
      </c>
    </row>
    <row r="56" spans="1:12" ht="12" customHeight="1">
      <c r="A56" s="38" t="s">
        <v>165</v>
      </c>
      <c r="B56" s="33" t="s">
        <v>108</v>
      </c>
      <c r="C56" s="38" t="s">
        <v>166</v>
      </c>
      <c r="D56" s="38" t="s">
        <v>66</v>
      </c>
      <c r="E56" s="38" t="s">
        <v>119</v>
      </c>
      <c r="F56" s="39">
        <v>14612</v>
      </c>
      <c r="G56" s="38" t="s">
        <v>15</v>
      </c>
      <c r="H56" s="38" t="s">
        <v>724</v>
      </c>
      <c r="I56" s="51">
        <v>229</v>
      </c>
      <c r="J56" s="40" t="s">
        <v>539</v>
      </c>
      <c r="K56" s="33" t="s">
        <v>554</v>
      </c>
      <c r="L56" s="33" t="s">
        <v>555</v>
      </c>
    </row>
    <row r="57" spans="1:12" ht="12" customHeight="1">
      <c r="A57" s="38" t="s">
        <v>180</v>
      </c>
      <c r="B57" s="33" t="s">
        <v>108</v>
      </c>
      <c r="C57" s="38" t="s">
        <v>179</v>
      </c>
      <c r="D57" s="38" t="s">
        <v>66</v>
      </c>
      <c r="E57" s="38" t="s">
        <v>119</v>
      </c>
      <c r="F57" s="39">
        <v>14621</v>
      </c>
      <c r="G57" s="38" t="s">
        <v>15</v>
      </c>
      <c r="H57" s="38" t="s">
        <v>725</v>
      </c>
      <c r="I57" s="51">
        <v>591</v>
      </c>
      <c r="J57" s="40" t="s">
        <v>533</v>
      </c>
      <c r="K57" s="33" t="s">
        <v>563</v>
      </c>
      <c r="L57" s="33" t="s">
        <v>639</v>
      </c>
    </row>
    <row r="58" spans="1:12" ht="12" customHeight="1">
      <c r="A58" s="38" t="s">
        <v>183</v>
      </c>
      <c r="B58" s="33" t="s">
        <v>108</v>
      </c>
      <c r="C58" s="38" t="s">
        <v>583</v>
      </c>
      <c r="D58" s="38" t="s">
        <v>66</v>
      </c>
      <c r="E58" s="38" t="s">
        <v>119</v>
      </c>
      <c r="F58" s="39">
        <v>14621</v>
      </c>
      <c r="G58" s="38" t="s">
        <v>15</v>
      </c>
      <c r="H58" s="38" t="s">
        <v>726</v>
      </c>
      <c r="I58" s="51">
        <v>471</v>
      </c>
      <c r="J58" s="40" t="s">
        <v>526</v>
      </c>
      <c r="K58" s="33" t="s">
        <v>565</v>
      </c>
      <c r="L58" s="33" t="s">
        <v>566</v>
      </c>
    </row>
    <row r="59" spans="1:12" ht="12" customHeight="1">
      <c r="A59" s="33" t="s">
        <v>582</v>
      </c>
      <c r="B59" s="33" t="s">
        <v>108</v>
      </c>
      <c r="C59" s="33" t="s">
        <v>583</v>
      </c>
      <c r="D59" s="33" t="s">
        <v>66</v>
      </c>
      <c r="E59" s="33" t="s">
        <v>14</v>
      </c>
      <c r="F59" s="38">
        <v>14620</v>
      </c>
      <c r="G59" s="33" t="s">
        <v>15</v>
      </c>
      <c r="H59" s="33" t="s">
        <v>114</v>
      </c>
      <c r="I59" s="52">
        <v>475</v>
      </c>
      <c r="J59" s="37" t="s">
        <v>526</v>
      </c>
      <c r="K59" s="33" t="s">
        <v>565</v>
      </c>
      <c r="L59" s="33" t="s">
        <v>566</v>
      </c>
    </row>
    <row r="60" spans="1:12" ht="12" customHeight="1">
      <c r="A60" s="38" t="s">
        <v>130</v>
      </c>
      <c r="B60" s="38" t="s">
        <v>116</v>
      </c>
      <c r="C60" s="38" t="s">
        <v>131</v>
      </c>
      <c r="D60" s="38" t="s">
        <v>66</v>
      </c>
      <c r="E60" s="38" t="s">
        <v>119</v>
      </c>
      <c r="F60" s="39">
        <v>14642</v>
      </c>
      <c r="G60" s="38" t="s">
        <v>15</v>
      </c>
      <c r="H60" s="38" t="s">
        <v>132</v>
      </c>
      <c r="I60" s="51">
        <v>750</v>
      </c>
      <c r="J60" s="40" t="s">
        <v>531</v>
      </c>
      <c r="K60" s="33" t="s">
        <v>564</v>
      </c>
      <c r="L60" s="33" t="s">
        <v>559</v>
      </c>
    </row>
    <row r="61" spans="1:12" ht="12" customHeight="1">
      <c r="A61" s="33" t="s">
        <v>86</v>
      </c>
      <c r="B61" s="33" t="s">
        <v>11</v>
      </c>
      <c r="C61" s="33" t="s">
        <v>87</v>
      </c>
      <c r="D61" s="33" t="s">
        <v>66</v>
      </c>
      <c r="E61" s="33" t="s">
        <v>14</v>
      </c>
      <c r="F61" s="38">
        <v>14618</v>
      </c>
      <c r="G61" s="33" t="s">
        <v>15</v>
      </c>
      <c r="H61" s="33" t="s">
        <v>88</v>
      </c>
      <c r="I61" s="52">
        <v>67</v>
      </c>
      <c r="J61" s="37" t="s">
        <v>534</v>
      </c>
      <c r="K61" s="33" t="s">
        <v>561</v>
      </c>
      <c r="L61" s="33" t="s">
        <v>559</v>
      </c>
    </row>
    <row r="62" spans="1:12" ht="12" customHeight="1">
      <c r="A62" s="33" t="s">
        <v>202</v>
      </c>
      <c r="B62" s="34" t="s">
        <v>191</v>
      </c>
      <c r="C62" s="33" t="s">
        <v>203</v>
      </c>
      <c r="D62" s="33" t="s">
        <v>66</v>
      </c>
      <c r="E62" s="33" t="s">
        <v>14</v>
      </c>
      <c r="F62" s="36">
        <v>14617</v>
      </c>
      <c r="G62" s="33" t="s">
        <v>15</v>
      </c>
      <c r="H62" s="33" t="s">
        <v>204</v>
      </c>
      <c r="I62" s="36">
        <v>2</v>
      </c>
      <c r="J62" s="37" t="s">
        <v>540</v>
      </c>
      <c r="K62" s="41" t="s">
        <v>574</v>
      </c>
      <c r="L62" s="33" t="s">
        <v>568</v>
      </c>
    </row>
    <row r="63" spans="1:12" ht="12" customHeight="1">
      <c r="A63" s="33" t="s">
        <v>79</v>
      </c>
      <c r="B63" s="33" t="s">
        <v>11</v>
      </c>
      <c r="C63" s="33" t="s">
        <v>80</v>
      </c>
      <c r="D63" s="33" t="s">
        <v>81</v>
      </c>
      <c r="E63" s="33" t="s">
        <v>14</v>
      </c>
      <c r="F63" s="38">
        <v>14612</v>
      </c>
      <c r="G63" s="33" t="s">
        <v>15</v>
      </c>
      <c r="H63" s="33" t="s">
        <v>82</v>
      </c>
      <c r="I63" s="52">
        <v>52</v>
      </c>
      <c r="J63" s="37" t="s">
        <v>525</v>
      </c>
      <c r="K63" s="33" t="s">
        <v>562</v>
      </c>
      <c r="L63" s="33" t="s">
        <v>555</v>
      </c>
    </row>
    <row r="64" spans="1:12" ht="12" customHeight="1">
      <c r="A64" s="38" t="s">
        <v>167</v>
      </c>
      <c r="B64" s="33" t="s">
        <v>108</v>
      </c>
      <c r="C64" s="38" t="s">
        <v>168</v>
      </c>
      <c r="D64" s="38" t="s">
        <v>66</v>
      </c>
      <c r="E64" s="38" t="s">
        <v>119</v>
      </c>
      <c r="F64" s="39">
        <v>14618</v>
      </c>
      <c r="G64" s="38" t="s">
        <v>15</v>
      </c>
      <c r="H64" s="38" t="s">
        <v>727</v>
      </c>
      <c r="I64" s="51">
        <v>145</v>
      </c>
      <c r="J64" s="40" t="s">
        <v>524</v>
      </c>
      <c r="K64" s="33" t="s">
        <v>542</v>
      </c>
      <c r="L64" s="33" t="s">
        <v>559</v>
      </c>
    </row>
    <row r="65" spans="1:12" ht="12" customHeight="1">
      <c r="A65" s="38" t="s">
        <v>143</v>
      </c>
      <c r="B65" s="33" t="s">
        <v>108</v>
      </c>
      <c r="C65" s="38" t="s">
        <v>144</v>
      </c>
      <c r="D65" s="38" t="s">
        <v>49</v>
      </c>
      <c r="E65" s="38" t="s">
        <v>119</v>
      </c>
      <c r="F65" s="39">
        <v>14534</v>
      </c>
      <c r="G65" s="38" t="s">
        <v>15</v>
      </c>
      <c r="H65" s="38" t="s">
        <v>728</v>
      </c>
      <c r="I65" s="51">
        <v>120</v>
      </c>
      <c r="J65" s="40" t="s">
        <v>498</v>
      </c>
      <c r="K65" s="33" t="s">
        <v>543</v>
      </c>
      <c r="L65" s="33" t="s">
        <v>642</v>
      </c>
    </row>
    <row r="66" spans="1:12" ht="12" customHeight="1">
      <c r="A66" s="33" t="s">
        <v>10</v>
      </c>
      <c r="B66" s="33" t="s">
        <v>11</v>
      </c>
      <c r="C66" s="33" t="s">
        <v>12</v>
      </c>
      <c r="D66" s="33" t="s">
        <v>13</v>
      </c>
      <c r="E66" s="33" t="s">
        <v>14</v>
      </c>
      <c r="F66" s="38">
        <v>14420</v>
      </c>
      <c r="G66" s="33" t="s">
        <v>15</v>
      </c>
      <c r="H66" s="33" t="s">
        <v>16</v>
      </c>
      <c r="I66" s="52">
        <v>88</v>
      </c>
      <c r="J66" s="37">
        <v>215</v>
      </c>
      <c r="K66" s="33" t="s">
        <v>587</v>
      </c>
      <c r="L66" s="33" t="s">
        <v>13</v>
      </c>
    </row>
    <row r="67" spans="1:12" ht="12" customHeight="1">
      <c r="A67" s="38" t="s">
        <v>121</v>
      </c>
      <c r="B67" s="38" t="s">
        <v>116</v>
      </c>
      <c r="C67" s="38" t="s">
        <v>122</v>
      </c>
      <c r="D67" s="38" t="s">
        <v>66</v>
      </c>
      <c r="E67" s="38" t="s">
        <v>119</v>
      </c>
      <c r="F67" s="39">
        <v>14611</v>
      </c>
      <c r="G67" s="38" t="s">
        <v>15</v>
      </c>
      <c r="H67" s="38" t="s">
        <v>729</v>
      </c>
      <c r="I67" s="51">
        <v>73</v>
      </c>
      <c r="J67" s="40" t="s">
        <v>735</v>
      </c>
      <c r="K67" s="33" t="s">
        <v>641</v>
      </c>
      <c r="L67" s="33" t="s">
        <v>736</v>
      </c>
    </row>
    <row r="68" spans="1:12" ht="12" customHeight="1">
      <c r="A68" s="38" t="s">
        <v>159</v>
      </c>
      <c r="B68" s="33" t="s">
        <v>108</v>
      </c>
      <c r="C68" s="38" t="s">
        <v>122</v>
      </c>
      <c r="D68" s="38" t="s">
        <v>66</v>
      </c>
      <c r="E68" s="38" t="s">
        <v>119</v>
      </c>
      <c r="F68" s="39">
        <v>14611</v>
      </c>
      <c r="G68" s="38" t="s">
        <v>15</v>
      </c>
      <c r="H68" s="38" t="s">
        <v>730</v>
      </c>
      <c r="I68" s="51">
        <v>120</v>
      </c>
      <c r="J68" s="40" t="s">
        <v>735</v>
      </c>
      <c r="K68" s="33" t="s">
        <v>641</v>
      </c>
      <c r="L68" s="33" t="s">
        <v>736</v>
      </c>
    </row>
    <row r="69" spans="1:12" ht="12" customHeight="1">
      <c r="A69" s="33" t="s">
        <v>205</v>
      </c>
      <c r="B69" s="34" t="s">
        <v>191</v>
      </c>
      <c r="C69" s="33" t="s">
        <v>206</v>
      </c>
      <c r="D69" s="33" t="s">
        <v>59</v>
      </c>
      <c r="E69" s="33" t="s">
        <v>14</v>
      </c>
      <c r="F69" s="36">
        <v>14580</v>
      </c>
      <c r="G69" s="33" t="s">
        <v>15</v>
      </c>
      <c r="H69" s="33" t="s">
        <v>207</v>
      </c>
      <c r="I69" s="36">
        <v>2</v>
      </c>
      <c r="J69" s="37">
        <v>326</v>
      </c>
      <c r="K69" s="33" t="s">
        <v>550</v>
      </c>
      <c r="L69" s="33" t="s">
        <v>59</v>
      </c>
    </row>
    <row r="70" spans="1:12" ht="12" customHeight="1">
      <c r="A70" s="38" t="s">
        <v>145</v>
      </c>
      <c r="B70" s="33" t="s">
        <v>108</v>
      </c>
      <c r="C70" s="38" t="s">
        <v>146</v>
      </c>
      <c r="D70" s="38" t="s">
        <v>147</v>
      </c>
      <c r="E70" s="38" t="s">
        <v>119</v>
      </c>
      <c r="F70" s="39">
        <v>14559</v>
      </c>
      <c r="G70" s="38" t="s">
        <v>15</v>
      </c>
      <c r="H70" s="38" t="s">
        <v>731</v>
      </c>
      <c r="I70" s="51">
        <v>29</v>
      </c>
      <c r="J70" s="40">
        <v>316</v>
      </c>
      <c r="K70" s="33" t="s">
        <v>548</v>
      </c>
      <c r="L70" s="33" t="s">
        <v>549</v>
      </c>
    </row>
    <row r="71" spans="1:12" ht="12" customHeight="1">
      <c r="A71" s="38" t="s">
        <v>155</v>
      </c>
      <c r="B71" s="33" t="s">
        <v>108</v>
      </c>
      <c r="C71" s="38" t="s">
        <v>156</v>
      </c>
      <c r="D71" s="38" t="s">
        <v>66</v>
      </c>
      <c r="E71" s="38" t="s">
        <v>119</v>
      </c>
      <c r="F71" s="39">
        <v>14607</v>
      </c>
      <c r="G71" s="38" t="s">
        <v>15</v>
      </c>
      <c r="H71" s="38" t="s">
        <v>732</v>
      </c>
      <c r="I71" s="51">
        <v>200</v>
      </c>
      <c r="J71" s="40" t="s">
        <v>532</v>
      </c>
      <c r="K71" s="33" t="s">
        <v>553</v>
      </c>
      <c r="L71" s="33" t="s">
        <v>638</v>
      </c>
    </row>
    <row r="72" spans="1:12" ht="12" customHeight="1">
      <c r="A72" s="38" t="s">
        <v>153</v>
      </c>
      <c r="B72" s="33" t="s">
        <v>108</v>
      </c>
      <c r="C72" s="38" t="s">
        <v>154</v>
      </c>
      <c r="D72" s="38" t="s">
        <v>66</v>
      </c>
      <c r="E72" s="38" t="s">
        <v>119</v>
      </c>
      <c r="F72" s="39">
        <v>14607</v>
      </c>
      <c r="G72" s="38" t="s">
        <v>15</v>
      </c>
      <c r="H72" s="38" t="s">
        <v>732</v>
      </c>
      <c r="I72" s="51">
        <v>95</v>
      </c>
      <c r="J72" s="40" t="s">
        <v>532</v>
      </c>
      <c r="K72" s="33" t="s">
        <v>553</v>
      </c>
      <c r="L72" s="33" t="s">
        <v>638</v>
      </c>
    </row>
    <row r="73" spans="1:12" ht="12" customHeight="1">
      <c r="A73" s="33" t="s">
        <v>99</v>
      </c>
      <c r="B73" s="33" t="s">
        <v>11</v>
      </c>
      <c r="C73" s="33" t="s">
        <v>100</v>
      </c>
      <c r="D73" s="33" t="s">
        <v>66</v>
      </c>
      <c r="E73" s="33" t="s">
        <v>14</v>
      </c>
      <c r="F73" s="38">
        <v>14626</v>
      </c>
      <c r="G73" s="33" t="s">
        <v>15</v>
      </c>
      <c r="H73" s="33" t="s">
        <v>101</v>
      </c>
      <c r="I73" s="52">
        <v>72</v>
      </c>
      <c r="J73" s="37" t="s">
        <v>521</v>
      </c>
      <c r="K73" s="33" t="s">
        <v>548</v>
      </c>
      <c r="L73" s="33" t="s">
        <v>555</v>
      </c>
    </row>
    <row r="74" spans="1:12" ht="12" customHeight="1">
      <c r="A74" s="38" t="s">
        <v>186</v>
      </c>
      <c r="B74" s="33" t="s">
        <v>108</v>
      </c>
      <c r="C74" s="38" t="s">
        <v>187</v>
      </c>
      <c r="D74" s="38" t="s">
        <v>66</v>
      </c>
      <c r="E74" s="38" t="s">
        <v>119</v>
      </c>
      <c r="F74" s="39">
        <v>14624</v>
      </c>
      <c r="G74" s="38" t="s">
        <v>15</v>
      </c>
      <c r="H74" s="38" t="s">
        <v>733</v>
      </c>
      <c r="I74" s="51">
        <v>124</v>
      </c>
      <c r="J74" s="40" t="s">
        <v>541</v>
      </c>
      <c r="K74" s="33" t="s">
        <v>570</v>
      </c>
      <c r="L74" s="33" t="s">
        <v>571</v>
      </c>
    </row>
    <row r="75" spans="1:12" ht="12" customHeight="1">
      <c r="A75" s="33" t="s">
        <v>36</v>
      </c>
      <c r="B75" s="33" t="s">
        <v>11</v>
      </c>
      <c r="C75" s="33" t="s">
        <v>37</v>
      </c>
      <c r="D75" s="33" t="s">
        <v>38</v>
      </c>
      <c r="E75" s="33" t="s">
        <v>14</v>
      </c>
      <c r="F75" s="38">
        <v>14514</v>
      </c>
      <c r="G75" s="33" t="s">
        <v>15</v>
      </c>
      <c r="H75" s="33" t="s">
        <v>39</v>
      </c>
      <c r="I75" s="52">
        <v>120</v>
      </c>
      <c r="J75" s="37" t="s">
        <v>500</v>
      </c>
      <c r="K75" s="33" t="s">
        <v>544</v>
      </c>
      <c r="L75" s="33" t="s">
        <v>545</v>
      </c>
    </row>
    <row r="76" spans="1:12" ht="12.75">
      <c r="A76" s="38" t="s">
        <v>171</v>
      </c>
      <c r="B76" s="33" t="s">
        <v>108</v>
      </c>
      <c r="C76" s="38" t="s">
        <v>172</v>
      </c>
      <c r="D76" s="38" t="s">
        <v>66</v>
      </c>
      <c r="E76" s="38" t="s">
        <v>119</v>
      </c>
      <c r="F76" s="39">
        <v>14618</v>
      </c>
      <c r="G76" s="38" t="s">
        <v>15</v>
      </c>
      <c r="H76" s="38" t="s">
        <v>622</v>
      </c>
      <c r="I76" s="51">
        <v>44</v>
      </c>
      <c r="J76" s="42" t="s">
        <v>531</v>
      </c>
      <c r="K76" s="34" t="s">
        <v>564</v>
      </c>
      <c r="L76" s="34" t="s">
        <v>559</v>
      </c>
    </row>
    <row r="78" spans="6:9" ht="12.75">
      <c r="F78" s="33">
        <f>COUNT(F2:F77)</f>
        <v>75</v>
      </c>
      <c r="I78" s="36">
        <f>SUM(I2:I77)</f>
        <v>10409</v>
      </c>
    </row>
  </sheetData>
  <printOptions/>
  <pageMargins left="0.14" right="0.46" top="0.47" bottom="0.45" header="0.25" footer="0.24"/>
  <pageSetup horizontalDpi="300" verticalDpi="3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32.57421875" style="0" bestFit="1" customWidth="1"/>
    <col min="2" max="2" width="9.7109375" style="0" bestFit="1" customWidth="1"/>
    <col min="3" max="3" width="24.421875" style="0" customWidth="1"/>
    <col min="4" max="4" width="11.140625" style="0" bestFit="1" customWidth="1"/>
    <col min="5" max="5" width="10.00390625" style="0" bestFit="1" customWidth="1"/>
    <col min="6" max="6" width="3.57421875" style="0" bestFit="1" customWidth="1"/>
    <col min="7" max="7" width="6.00390625" style="0" bestFit="1" customWidth="1"/>
    <col min="8" max="8" width="7.28125" style="0" bestFit="1" customWidth="1"/>
    <col min="9" max="9" width="13.421875" style="0" bestFit="1" customWidth="1"/>
    <col min="10" max="10" width="5.00390625" style="10" bestFit="1" customWidth="1"/>
    <col min="11" max="11" width="7.57421875" style="10" bestFit="1" customWidth="1"/>
    <col min="12" max="12" width="20.00390625" style="0" customWidth="1"/>
    <col min="13" max="13" width="18.8515625" style="0" customWidth="1"/>
  </cols>
  <sheetData>
    <row r="1" spans="1:13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3" t="s">
        <v>493</v>
      </c>
      <c r="L1" s="23" t="s">
        <v>504</v>
      </c>
      <c r="M1" s="23" t="s">
        <v>494</v>
      </c>
    </row>
    <row r="2" spans="1:13" ht="12.75" customHeight="1">
      <c r="A2" s="4" t="s">
        <v>208</v>
      </c>
      <c r="B2" s="4" t="s">
        <v>116</v>
      </c>
      <c r="C2" s="4" t="s">
        <v>209</v>
      </c>
      <c r="D2" s="4" t="s">
        <v>210</v>
      </c>
      <c r="E2" s="4" t="s">
        <v>211</v>
      </c>
      <c r="F2" s="4" t="s">
        <v>119</v>
      </c>
      <c r="G2" s="13">
        <v>13021</v>
      </c>
      <c r="H2" s="4" t="s">
        <v>212</v>
      </c>
      <c r="I2" s="4" t="s">
        <v>662</v>
      </c>
      <c r="J2" s="45">
        <v>226</v>
      </c>
      <c r="K2" s="10" t="s">
        <v>612</v>
      </c>
      <c r="L2" t="s">
        <v>611</v>
      </c>
      <c r="M2" t="s">
        <v>211</v>
      </c>
    </row>
    <row r="3" spans="1:13" ht="12.75">
      <c r="A3" s="4" t="s">
        <v>223</v>
      </c>
      <c r="B3" s="4" t="s">
        <v>108</v>
      </c>
      <c r="C3" s="4" t="s">
        <v>224</v>
      </c>
      <c r="D3" s="4" t="s">
        <v>125</v>
      </c>
      <c r="E3" s="4" t="s">
        <v>211</v>
      </c>
      <c r="F3" s="4" t="s">
        <v>119</v>
      </c>
      <c r="G3" s="13">
        <v>13021</v>
      </c>
      <c r="H3" s="4" t="s">
        <v>212</v>
      </c>
      <c r="I3" s="4" t="s">
        <v>661</v>
      </c>
      <c r="J3" s="45">
        <v>92</v>
      </c>
      <c r="K3" s="10">
        <v>204</v>
      </c>
      <c r="L3" t="s">
        <v>517</v>
      </c>
      <c r="M3" t="s">
        <v>211</v>
      </c>
    </row>
    <row r="4" spans="1:13" ht="12.75">
      <c r="A4" s="4" t="s">
        <v>213</v>
      </c>
      <c r="B4" s="4" t="s">
        <v>108</v>
      </c>
      <c r="C4" s="4" t="s">
        <v>214</v>
      </c>
      <c r="D4" s="4" t="s">
        <v>215</v>
      </c>
      <c r="E4" s="4" t="s">
        <v>211</v>
      </c>
      <c r="F4" s="4" t="s">
        <v>119</v>
      </c>
      <c r="G4" s="13">
        <v>13021</v>
      </c>
      <c r="H4" s="4" t="s">
        <v>212</v>
      </c>
      <c r="I4" s="4" t="s">
        <v>660</v>
      </c>
      <c r="J4" s="45">
        <v>80</v>
      </c>
      <c r="K4" s="10">
        <v>204</v>
      </c>
      <c r="L4" t="s">
        <v>517</v>
      </c>
      <c r="M4" t="s">
        <v>211</v>
      </c>
    </row>
    <row r="5" spans="1:13" ht="12.75" customHeight="1">
      <c r="A5" s="6" t="s">
        <v>225</v>
      </c>
      <c r="B5" s="4" t="s">
        <v>11</v>
      </c>
      <c r="C5" s="6" t="s">
        <v>226</v>
      </c>
      <c r="D5" s="6"/>
      <c r="E5" s="6" t="s">
        <v>227</v>
      </c>
      <c r="F5" s="4" t="s">
        <v>119</v>
      </c>
      <c r="G5" s="13">
        <v>13166</v>
      </c>
      <c r="H5" s="4" t="s">
        <v>212</v>
      </c>
      <c r="I5" s="6" t="s">
        <v>659</v>
      </c>
      <c r="J5" s="45">
        <v>60</v>
      </c>
      <c r="K5" s="10">
        <v>343</v>
      </c>
      <c r="L5" t="s">
        <v>663</v>
      </c>
      <c r="M5" t="s">
        <v>588</v>
      </c>
    </row>
    <row r="6" spans="1:13" ht="12.75" customHeight="1">
      <c r="A6" s="6" t="s">
        <v>228</v>
      </c>
      <c r="B6" s="4" t="s">
        <v>11</v>
      </c>
      <c r="C6" s="6" t="s">
        <v>229</v>
      </c>
      <c r="D6" s="6"/>
      <c r="E6" s="6" t="s">
        <v>211</v>
      </c>
      <c r="F6" s="4" t="s">
        <v>119</v>
      </c>
      <c r="G6" s="13">
        <v>13021</v>
      </c>
      <c r="H6" s="4" t="s">
        <v>212</v>
      </c>
      <c r="I6" s="6" t="s">
        <v>658</v>
      </c>
      <c r="J6" s="45">
        <v>58</v>
      </c>
      <c r="K6" s="10">
        <v>204</v>
      </c>
      <c r="L6" t="s">
        <v>517</v>
      </c>
      <c r="M6" t="s">
        <v>211</v>
      </c>
    </row>
    <row r="7" spans="1:13" ht="12.75">
      <c r="A7" s="4" t="s">
        <v>216</v>
      </c>
      <c r="B7" s="4" t="s">
        <v>108</v>
      </c>
      <c r="C7" s="4" t="s">
        <v>217</v>
      </c>
      <c r="D7" s="4" t="s">
        <v>125</v>
      </c>
      <c r="E7" s="4" t="s">
        <v>211</v>
      </c>
      <c r="F7" s="4" t="s">
        <v>119</v>
      </c>
      <c r="G7" s="13">
        <v>13021</v>
      </c>
      <c r="H7" s="4" t="s">
        <v>212</v>
      </c>
      <c r="I7" s="4" t="s">
        <v>657</v>
      </c>
      <c r="J7" s="45">
        <v>80</v>
      </c>
      <c r="K7" s="10">
        <v>204</v>
      </c>
      <c r="L7" t="s">
        <v>517</v>
      </c>
      <c r="M7" t="s">
        <v>211</v>
      </c>
    </row>
    <row r="8" spans="1:13" ht="12.75">
      <c r="A8" s="7" t="s">
        <v>218</v>
      </c>
      <c r="B8" s="11" t="s">
        <v>108</v>
      </c>
      <c r="C8" s="7" t="s">
        <v>219</v>
      </c>
      <c r="D8" s="7" t="s">
        <v>125</v>
      </c>
      <c r="E8" s="7" t="s">
        <v>220</v>
      </c>
      <c r="F8" s="4" t="s">
        <v>119</v>
      </c>
      <c r="G8" s="13">
        <v>13118</v>
      </c>
      <c r="H8" s="7" t="s">
        <v>212</v>
      </c>
      <c r="I8" s="7" t="s">
        <v>656</v>
      </c>
      <c r="J8" s="46">
        <v>40</v>
      </c>
      <c r="K8" s="10">
        <v>204</v>
      </c>
      <c r="L8" t="s">
        <v>517</v>
      </c>
      <c r="M8" t="s">
        <v>211</v>
      </c>
    </row>
    <row r="9" spans="1:13" ht="12.75" customHeight="1">
      <c r="A9" s="7" t="s">
        <v>221</v>
      </c>
      <c r="B9" s="11" t="s">
        <v>108</v>
      </c>
      <c r="C9" s="7" t="s">
        <v>222</v>
      </c>
      <c r="D9" s="7" t="s">
        <v>118</v>
      </c>
      <c r="E9" s="7" t="s">
        <v>211</v>
      </c>
      <c r="F9" s="4" t="s">
        <v>119</v>
      </c>
      <c r="G9" s="13">
        <v>13021</v>
      </c>
      <c r="H9" s="4" t="s">
        <v>212</v>
      </c>
      <c r="I9" s="7" t="s">
        <v>655</v>
      </c>
      <c r="J9" s="46">
        <v>297</v>
      </c>
      <c r="K9" s="10">
        <v>204</v>
      </c>
      <c r="L9" t="s">
        <v>517</v>
      </c>
      <c r="M9" t="s">
        <v>211</v>
      </c>
    </row>
    <row r="10" spans="1:13" ht="12.75">
      <c r="A10" t="s">
        <v>230</v>
      </c>
      <c r="B10" s="11" t="s">
        <v>11</v>
      </c>
      <c r="C10" t="s">
        <v>231</v>
      </c>
      <c r="E10" t="s">
        <v>211</v>
      </c>
      <c r="F10" s="4" t="s">
        <v>119</v>
      </c>
      <c r="G10" s="13">
        <v>13021</v>
      </c>
      <c r="H10" s="4" t="s">
        <v>212</v>
      </c>
      <c r="I10" t="s">
        <v>654</v>
      </c>
      <c r="J10" s="46">
        <v>178</v>
      </c>
      <c r="K10" s="10">
        <v>204</v>
      </c>
      <c r="L10" t="s">
        <v>517</v>
      </c>
      <c r="M10" t="s">
        <v>211</v>
      </c>
    </row>
    <row r="11" spans="1:13" ht="12.75" customHeight="1">
      <c r="A11" t="s">
        <v>232</v>
      </c>
      <c r="B11" s="11" t="s">
        <v>11</v>
      </c>
      <c r="C11" t="s">
        <v>233</v>
      </c>
      <c r="E11" t="s">
        <v>211</v>
      </c>
      <c r="F11" s="4" t="s">
        <v>119</v>
      </c>
      <c r="G11" s="13">
        <v>13021</v>
      </c>
      <c r="H11" s="4" t="s">
        <v>212</v>
      </c>
      <c r="I11" t="s">
        <v>653</v>
      </c>
      <c r="J11" s="46">
        <v>24</v>
      </c>
      <c r="K11" s="10">
        <v>204</v>
      </c>
      <c r="L11" t="s">
        <v>517</v>
      </c>
      <c r="M11" t="s">
        <v>211</v>
      </c>
    </row>
    <row r="12" spans="1:13" ht="12.75" customHeight="1">
      <c r="A12" t="s">
        <v>234</v>
      </c>
      <c r="B12" s="11" t="s">
        <v>11</v>
      </c>
      <c r="C12" t="s">
        <v>235</v>
      </c>
      <c r="E12" t="s">
        <v>211</v>
      </c>
      <c r="F12" s="4" t="s">
        <v>119</v>
      </c>
      <c r="G12" s="13">
        <v>13021</v>
      </c>
      <c r="H12" s="4" t="s">
        <v>212</v>
      </c>
      <c r="I12" s="55" t="s">
        <v>652</v>
      </c>
      <c r="J12" s="46">
        <v>68</v>
      </c>
      <c r="K12" s="10">
        <v>204</v>
      </c>
      <c r="L12" t="s">
        <v>517</v>
      </c>
      <c r="M12" t="s">
        <v>211</v>
      </c>
    </row>
    <row r="13" spans="1:13" ht="12.75">
      <c r="A13" t="s">
        <v>236</v>
      </c>
      <c r="B13" s="11" t="s">
        <v>11</v>
      </c>
      <c r="C13" t="s">
        <v>237</v>
      </c>
      <c r="E13" t="s">
        <v>211</v>
      </c>
      <c r="F13" s="4" t="s">
        <v>119</v>
      </c>
      <c r="G13" s="13">
        <v>13021</v>
      </c>
      <c r="H13" s="4" t="s">
        <v>212</v>
      </c>
      <c r="I13" t="s">
        <v>651</v>
      </c>
      <c r="J13" s="46">
        <v>37</v>
      </c>
      <c r="K13" s="10">
        <v>210</v>
      </c>
      <c r="L13" t="s">
        <v>512</v>
      </c>
      <c r="M13" t="s">
        <v>211</v>
      </c>
    </row>
    <row r="17" spans="7:10" ht="12.75">
      <c r="G17">
        <f>COUNT(G2:G16)</f>
        <v>12</v>
      </c>
      <c r="J17" s="10">
        <f>SUM(J2:J16)</f>
        <v>1240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0" customWidth="1"/>
    <col min="2" max="2" width="9.7109375" style="0" bestFit="1" customWidth="1"/>
    <col min="3" max="3" width="24.421875" style="0" customWidth="1"/>
    <col min="4" max="4" width="8.57421875" style="0" hidden="1" customWidth="1"/>
    <col min="5" max="5" width="10.8515625" style="0" bestFit="1" customWidth="1"/>
    <col min="6" max="6" width="3.57421875" style="0" bestFit="1" customWidth="1"/>
    <col min="7" max="7" width="6.00390625" style="0" bestFit="1" customWidth="1"/>
    <col min="8" max="8" width="8.8515625" style="0" bestFit="1" customWidth="1"/>
    <col min="9" max="9" width="12.8515625" style="0" customWidth="1"/>
    <col min="10" max="10" width="5.00390625" style="0" bestFit="1" customWidth="1"/>
    <col min="11" max="11" width="7.140625" style="10" customWidth="1"/>
    <col min="12" max="12" width="17.421875" style="0" customWidth="1"/>
    <col min="13" max="13" width="15.28125" style="10" customWidth="1"/>
  </cols>
  <sheetData>
    <row r="1" spans="1:13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3" t="s">
        <v>493</v>
      </c>
      <c r="L1" s="23" t="s">
        <v>504</v>
      </c>
      <c r="M1" s="23" t="s">
        <v>494</v>
      </c>
    </row>
    <row r="2" spans="1:13" ht="12.75">
      <c r="A2" t="s">
        <v>255</v>
      </c>
      <c r="B2" t="s">
        <v>11</v>
      </c>
      <c r="C2" t="s">
        <v>256</v>
      </c>
      <c r="E2" t="s">
        <v>246</v>
      </c>
      <c r="F2" t="s">
        <v>119</v>
      </c>
      <c r="G2">
        <v>14845</v>
      </c>
      <c r="H2" t="s">
        <v>241</v>
      </c>
      <c r="I2" t="s">
        <v>257</v>
      </c>
      <c r="J2">
        <v>144</v>
      </c>
      <c r="K2" s="10">
        <v>264</v>
      </c>
      <c r="L2" t="s">
        <v>589</v>
      </c>
      <c r="M2" s="10" t="s">
        <v>590</v>
      </c>
    </row>
    <row r="3" spans="1:13" ht="12.75">
      <c r="A3" t="s">
        <v>591</v>
      </c>
      <c r="B3" t="s">
        <v>108</v>
      </c>
      <c r="C3" t="s">
        <v>593</v>
      </c>
      <c r="E3" t="s">
        <v>246</v>
      </c>
      <c r="F3" t="s">
        <v>119</v>
      </c>
      <c r="G3">
        <v>14845</v>
      </c>
      <c r="H3" t="s">
        <v>241</v>
      </c>
      <c r="I3" t="s">
        <v>250</v>
      </c>
      <c r="J3">
        <v>120</v>
      </c>
      <c r="K3" s="10">
        <v>264</v>
      </c>
      <c r="L3" t="s">
        <v>589</v>
      </c>
      <c r="M3" s="10" t="s">
        <v>590</v>
      </c>
    </row>
    <row r="4" spans="1:13" ht="12.75">
      <c r="A4" t="s">
        <v>252</v>
      </c>
      <c r="B4" t="s">
        <v>11</v>
      </c>
      <c r="C4" t="s">
        <v>253</v>
      </c>
      <c r="E4" t="s">
        <v>246</v>
      </c>
      <c r="F4" t="s">
        <v>119</v>
      </c>
      <c r="G4">
        <v>14845</v>
      </c>
      <c r="H4" t="s">
        <v>241</v>
      </c>
      <c r="I4" t="s">
        <v>254</v>
      </c>
      <c r="J4">
        <v>22</v>
      </c>
      <c r="K4" s="10">
        <v>264</v>
      </c>
      <c r="L4" t="s">
        <v>589</v>
      </c>
      <c r="M4" s="10" t="s">
        <v>590</v>
      </c>
    </row>
    <row r="5" spans="1:13" ht="12.75" customHeight="1">
      <c r="A5" t="s">
        <v>244</v>
      </c>
      <c r="B5" t="s">
        <v>108</v>
      </c>
      <c r="C5" t="s">
        <v>245</v>
      </c>
      <c r="E5" t="s">
        <v>246</v>
      </c>
      <c r="F5" t="s">
        <v>119</v>
      </c>
      <c r="G5">
        <v>14845</v>
      </c>
      <c r="H5" t="s">
        <v>241</v>
      </c>
      <c r="I5" t="s">
        <v>247</v>
      </c>
      <c r="J5">
        <v>305</v>
      </c>
      <c r="K5" s="10">
        <v>264</v>
      </c>
      <c r="L5" t="s">
        <v>589</v>
      </c>
      <c r="M5" s="10" t="s">
        <v>590</v>
      </c>
    </row>
    <row r="6" spans="1:13" ht="12.75">
      <c r="A6" t="s">
        <v>592</v>
      </c>
      <c r="B6" t="s">
        <v>108</v>
      </c>
      <c r="C6" t="s">
        <v>594</v>
      </c>
      <c r="E6" t="s">
        <v>240</v>
      </c>
      <c r="F6" t="s">
        <v>119</v>
      </c>
      <c r="G6">
        <v>14901</v>
      </c>
      <c r="H6" t="s">
        <v>241</v>
      </c>
      <c r="I6" t="s">
        <v>251</v>
      </c>
      <c r="J6">
        <v>200</v>
      </c>
      <c r="K6" s="10">
        <v>245</v>
      </c>
      <c r="L6" t="s">
        <v>515</v>
      </c>
      <c r="M6" s="10" t="s">
        <v>590</v>
      </c>
    </row>
    <row r="7" spans="1:13" ht="12.75">
      <c r="A7" t="s">
        <v>258</v>
      </c>
      <c r="B7" t="s">
        <v>11</v>
      </c>
      <c r="C7" t="s">
        <v>259</v>
      </c>
      <c r="E7" t="s">
        <v>240</v>
      </c>
      <c r="F7" t="s">
        <v>119</v>
      </c>
      <c r="G7">
        <v>14901</v>
      </c>
      <c r="H7" t="s">
        <v>241</v>
      </c>
      <c r="I7" t="s">
        <v>260</v>
      </c>
      <c r="J7">
        <v>15</v>
      </c>
      <c r="K7" s="10">
        <v>244</v>
      </c>
      <c r="L7" t="s">
        <v>507</v>
      </c>
      <c r="M7" s="10" t="s">
        <v>590</v>
      </c>
    </row>
    <row r="8" spans="1:13" ht="12.75">
      <c r="A8" t="s">
        <v>264</v>
      </c>
      <c r="B8" t="s">
        <v>11</v>
      </c>
      <c r="C8" t="s">
        <v>265</v>
      </c>
      <c r="E8" t="s">
        <v>240</v>
      </c>
      <c r="F8" t="s">
        <v>119</v>
      </c>
      <c r="G8">
        <v>14901</v>
      </c>
      <c r="H8" t="s">
        <v>241</v>
      </c>
      <c r="I8" t="s">
        <v>266</v>
      </c>
      <c r="J8">
        <v>18</v>
      </c>
      <c r="K8" s="10">
        <v>245</v>
      </c>
      <c r="L8" t="s">
        <v>515</v>
      </c>
      <c r="M8" s="10" t="s">
        <v>590</v>
      </c>
    </row>
    <row r="9" spans="1:13" ht="12.75">
      <c r="A9" t="s">
        <v>261</v>
      </c>
      <c r="B9" t="s">
        <v>11</v>
      </c>
      <c r="C9" t="s">
        <v>262</v>
      </c>
      <c r="E9" t="s">
        <v>240</v>
      </c>
      <c r="F9" t="s">
        <v>119</v>
      </c>
      <c r="G9">
        <v>14901</v>
      </c>
      <c r="H9" t="s">
        <v>241</v>
      </c>
      <c r="I9" t="s">
        <v>263</v>
      </c>
      <c r="J9">
        <v>16</v>
      </c>
      <c r="K9" s="10">
        <v>245</v>
      </c>
      <c r="L9" t="s">
        <v>515</v>
      </c>
      <c r="M9" s="10" t="s">
        <v>590</v>
      </c>
    </row>
    <row r="10" spans="1:13" ht="12.75" customHeight="1">
      <c r="A10" t="s">
        <v>238</v>
      </c>
      <c r="B10" t="s">
        <v>116</v>
      </c>
      <c r="C10" t="s">
        <v>239</v>
      </c>
      <c r="D10" t="s">
        <v>118</v>
      </c>
      <c r="E10" t="s">
        <v>240</v>
      </c>
      <c r="F10" t="s">
        <v>119</v>
      </c>
      <c r="G10">
        <v>14902</v>
      </c>
      <c r="H10" t="s">
        <v>241</v>
      </c>
      <c r="I10" t="s">
        <v>713</v>
      </c>
      <c r="J10">
        <v>224</v>
      </c>
      <c r="K10" s="10">
        <v>245</v>
      </c>
      <c r="L10" t="s">
        <v>515</v>
      </c>
      <c r="M10" s="10" t="s">
        <v>590</v>
      </c>
    </row>
    <row r="11" spans="1:13" ht="12.75" customHeight="1">
      <c r="A11" t="s">
        <v>248</v>
      </c>
      <c r="B11" t="s">
        <v>108</v>
      </c>
      <c r="C11" t="s">
        <v>239</v>
      </c>
      <c r="E11" t="s">
        <v>240</v>
      </c>
      <c r="F11" t="s">
        <v>119</v>
      </c>
      <c r="G11">
        <v>14902</v>
      </c>
      <c r="H11" t="s">
        <v>241</v>
      </c>
      <c r="I11" t="s">
        <v>713</v>
      </c>
      <c r="J11">
        <v>71</v>
      </c>
      <c r="K11" s="10">
        <v>245</v>
      </c>
      <c r="L11" t="s">
        <v>515</v>
      </c>
      <c r="M11" s="10" t="s">
        <v>590</v>
      </c>
    </row>
    <row r="12" spans="1:13" ht="12.75">
      <c r="A12" t="s">
        <v>267</v>
      </c>
      <c r="B12" t="s">
        <v>11</v>
      </c>
      <c r="C12" t="s">
        <v>268</v>
      </c>
      <c r="E12" t="s">
        <v>240</v>
      </c>
      <c r="F12" t="s">
        <v>119</v>
      </c>
      <c r="G12">
        <v>14904</v>
      </c>
      <c r="H12" t="s">
        <v>241</v>
      </c>
      <c r="I12" t="s">
        <v>269</v>
      </c>
      <c r="J12">
        <v>73</v>
      </c>
      <c r="K12" s="10">
        <v>243</v>
      </c>
      <c r="L12" t="s">
        <v>589</v>
      </c>
      <c r="M12" s="10" t="s">
        <v>590</v>
      </c>
    </row>
    <row r="13" spans="1:13" ht="12.75" customHeight="1">
      <c r="A13" t="s">
        <v>242</v>
      </c>
      <c r="B13" t="s">
        <v>116</v>
      </c>
      <c r="C13" t="s">
        <v>243</v>
      </c>
      <c r="D13" t="s">
        <v>118</v>
      </c>
      <c r="E13" t="s">
        <v>240</v>
      </c>
      <c r="F13" t="s">
        <v>119</v>
      </c>
      <c r="G13">
        <v>14905</v>
      </c>
      <c r="H13" t="s">
        <v>241</v>
      </c>
      <c r="I13" t="s">
        <v>714</v>
      </c>
      <c r="J13">
        <v>216</v>
      </c>
      <c r="K13" s="10">
        <v>244</v>
      </c>
      <c r="L13" t="s">
        <v>507</v>
      </c>
      <c r="M13" s="10" t="s">
        <v>590</v>
      </c>
    </row>
    <row r="14" spans="1:13" ht="12.75" customHeight="1">
      <c r="A14" t="s">
        <v>249</v>
      </c>
      <c r="B14" t="s">
        <v>108</v>
      </c>
      <c r="C14" t="s">
        <v>243</v>
      </c>
      <c r="D14" t="s">
        <v>118</v>
      </c>
      <c r="E14" t="s">
        <v>240</v>
      </c>
      <c r="F14" t="s">
        <v>119</v>
      </c>
      <c r="G14">
        <v>14905</v>
      </c>
      <c r="H14" t="s">
        <v>241</v>
      </c>
      <c r="I14" t="s">
        <v>714</v>
      </c>
      <c r="J14">
        <v>40</v>
      </c>
      <c r="K14" s="10">
        <v>244</v>
      </c>
      <c r="L14" t="s">
        <v>507</v>
      </c>
      <c r="M14" s="10" t="s">
        <v>590</v>
      </c>
    </row>
    <row r="22" spans="7:10" ht="12.75">
      <c r="G22">
        <f>COUNT(G2:G21)</f>
        <v>13</v>
      </c>
      <c r="J22">
        <f>SUM(J2:J21)</f>
        <v>1464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2" width="9.7109375" style="0" bestFit="1" customWidth="1"/>
    <col min="3" max="3" width="21.57421875" style="0" bestFit="1" customWidth="1"/>
    <col min="4" max="4" width="11.140625" style="0" bestFit="1" customWidth="1"/>
    <col min="5" max="5" width="11.8515625" style="0" bestFit="1" customWidth="1"/>
    <col min="6" max="6" width="3.57421875" style="0" bestFit="1" customWidth="1"/>
    <col min="7" max="7" width="6.00390625" style="0" bestFit="1" customWidth="1"/>
    <col min="9" max="9" width="13.421875" style="0" bestFit="1" customWidth="1"/>
    <col min="10" max="10" width="5.00390625" style="10" bestFit="1" customWidth="1"/>
    <col min="11" max="11" width="6.57421875" style="10" customWidth="1"/>
    <col min="12" max="12" width="28.00390625" style="0" customWidth="1"/>
    <col min="13" max="13" width="26.421875" style="0" customWidth="1"/>
  </cols>
  <sheetData>
    <row r="1" spans="1:13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3" t="s">
        <v>493</v>
      </c>
      <c r="L1" s="23" t="s">
        <v>504</v>
      </c>
      <c r="M1" s="23" t="s">
        <v>494</v>
      </c>
    </row>
    <row r="2" spans="1:13" ht="12.75" customHeight="1">
      <c r="A2" s="6" t="s">
        <v>287</v>
      </c>
      <c r="B2" s="4" t="s">
        <v>11</v>
      </c>
      <c r="C2" s="6" t="s">
        <v>288</v>
      </c>
      <c r="D2" s="6"/>
      <c r="E2" s="4" t="s">
        <v>289</v>
      </c>
      <c r="F2" s="4" t="s">
        <v>119</v>
      </c>
      <c r="G2">
        <v>14485</v>
      </c>
      <c r="H2" s="4" t="s">
        <v>273</v>
      </c>
      <c r="I2" s="6" t="s">
        <v>290</v>
      </c>
      <c r="J2" s="45">
        <v>41</v>
      </c>
      <c r="K2" s="48">
        <v>270</v>
      </c>
      <c r="L2" t="s">
        <v>597</v>
      </c>
      <c r="M2" t="s">
        <v>646</v>
      </c>
    </row>
    <row r="3" spans="1:13" ht="12.75" customHeight="1">
      <c r="A3" s="4" t="s">
        <v>274</v>
      </c>
      <c r="B3" s="4" t="s">
        <v>108</v>
      </c>
      <c r="C3" s="4" t="s">
        <v>275</v>
      </c>
      <c r="D3" s="4" t="s">
        <v>118</v>
      </c>
      <c r="E3" s="4" t="s">
        <v>276</v>
      </c>
      <c r="F3" s="4" t="s">
        <v>119</v>
      </c>
      <c r="G3">
        <v>14414</v>
      </c>
      <c r="H3" s="4" t="s">
        <v>273</v>
      </c>
      <c r="I3" s="4" t="s">
        <v>708</v>
      </c>
      <c r="J3" s="45">
        <v>40</v>
      </c>
      <c r="K3" s="48">
        <v>212</v>
      </c>
      <c r="L3" t="s">
        <v>595</v>
      </c>
      <c r="M3" t="s">
        <v>646</v>
      </c>
    </row>
    <row r="4" spans="1:13" ht="12.75">
      <c r="A4" s="4" t="s">
        <v>277</v>
      </c>
      <c r="B4" s="4" t="s">
        <v>108</v>
      </c>
      <c r="C4" s="4" t="s">
        <v>278</v>
      </c>
      <c r="D4" s="4" t="s">
        <v>279</v>
      </c>
      <c r="E4" s="4" t="s">
        <v>280</v>
      </c>
      <c r="F4" s="4" t="s">
        <v>119</v>
      </c>
      <c r="G4">
        <v>14487</v>
      </c>
      <c r="H4" s="4" t="s">
        <v>273</v>
      </c>
      <c r="I4" s="4" t="s">
        <v>709</v>
      </c>
      <c r="J4" s="45">
        <v>48</v>
      </c>
      <c r="K4" s="48">
        <v>339</v>
      </c>
      <c r="L4" t="s">
        <v>598</v>
      </c>
      <c r="M4" t="s">
        <v>646</v>
      </c>
    </row>
    <row r="5" spans="1:13" ht="12.75">
      <c r="A5" s="6" t="s">
        <v>291</v>
      </c>
      <c r="B5" s="4" t="s">
        <v>11</v>
      </c>
      <c r="C5" s="6" t="s">
        <v>292</v>
      </c>
      <c r="D5" s="6"/>
      <c r="E5" s="6" t="s">
        <v>293</v>
      </c>
      <c r="F5" s="4" t="s">
        <v>119</v>
      </c>
      <c r="G5">
        <v>14481</v>
      </c>
      <c r="H5" s="4" t="s">
        <v>273</v>
      </c>
      <c r="I5" s="6" t="s">
        <v>294</v>
      </c>
      <c r="J5" s="45">
        <v>30</v>
      </c>
      <c r="K5" s="48" t="s">
        <v>649</v>
      </c>
      <c r="L5" t="s">
        <v>648</v>
      </c>
      <c r="M5" t="s">
        <v>596</v>
      </c>
    </row>
    <row r="6" spans="1:13" ht="12.75" customHeight="1">
      <c r="A6" s="6" t="s">
        <v>295</v>
      </c>
      <c r="B6" s="4" t="s">
        <v>11</v>
      </c>
      <c r="C6" s="6" t="s">
        <v>296</v>
      </c>
      <c r="D6" s="6"/>
      <c r="E6" s="6" t="s">
        <v>272</v>
      </c>
      <c r="F6" s="4" t="s">
        <v>119</v>
      </c>
      <c r="G6">
        <v>14437</v>
      </c>
      <c r="H6" s="4" t="s">
        <v>273</v>
      </c>
      <c r="I6" s="6" t="s">
        <v>297</v>
      </c>
      <c r="J6" s="45">
        <v>24</v>
      </c>
      <c r="K6" s="49" t="s">
        <v>610</v>
      </c>
      <c r="L6" t="s">
        <v>609</v>
      </c>
      <c r="M6" t="s">
        <v>647</v>
      </c>
    </row>
    <row r="7" spans="1:13" ht="12.75">
      <c r="A7" s="7" t="s">
        <v>281</v>
      </c>
      <c r="B7" s="11" t="s">
        <v>108</v>
      </c>
      <c r="C7" s="7" t="s">
        <v>282</v>
      </c>
      <c r="D7" s="7" t="s">
        <v>118</v>
      </c>
      <c r="E7" s="11" t="s">
        <v>283</v>
      </c>
      <c r="F7" s="4" t="s">
        <v>119</v>
      </c>
      <c r="G7">
        <v>14510</v>
      </c>
      <c r="H7" s="4" t="s">
        <v>273</v>
      </c>
      <c r="I7" s="7" t="s">
        <v>710</v>
      </c>
      <c r="J7" s="46">
        <v>184</v>
      </c>
      <c r="K7" s="48" t="s">
        <v>649</v>
      </c>
      <c r="L7" t="s">
        <v>648</v>
      </c>
      <c r="M7" t="s">
        <v>596</v>
      </c>
    </row>
    <row r="8" spans="1:13" ht="12.75">
      <c r="A8" s="7" t="s">
        <v>284</v>
      </c>
      <c r="B8" s="11" t="s">
        <v>108</v>
      </c>
      <c r="C8" s="7" t="s">
        <v>285</v>
      </c>
      <c r="D8" s="7" t="s">
        <v>125</v>
      </c>
      <c r="E8" s="7" t="s">
        <v>286</v>
      </c>
      <c r="F8" s="4" t="s">
        <v>119</v>
      </c>
      <c r="G8">
        <v>14454</v>
      </c>
      <c r="H8" s="4" t="s">
        <v>273</v>
      </c>
      <c r="I8" s="7" t="s">
        <v>711</v>
      </c>
      <c r="J8" s="46">
        <v>124</v>
      </c>
      <c r="K8" s="50" t="s">
        <v>649</v>
      </c>
      <c r="L8" t="s">
        <v>648</v>
      </c>
      <c r="M8" t="s">
        <v>596</v>
      </c>
    </row>
    <row r="9" spans="1:13" ht="12.75">
      <c r="A9" t="s">
        <v>298</v>
      </c>
      <c r="B9" s="11" t="s">
        <v>11</v>
      </c>
      <c r="C9" t="s">
        <v>299</v>
      </c>
      <c r="E9" s="7" t="s">
        <v>286</v>
      </c>
      <c r="F9" s="4" t="s">
        <v>119</v>
      </c>
      <c r="G9">
        <v>14454</v>
      </c>
      <c r="H9" s="4" t="s">
        <v>273</v>
      </c>
      <c r="I9" t="s">
        <v>300</v>
      </c>
      <c r="J9" s="46">
        <v>78</v>
      </c>
      <c r="K9" s="48" t="s">
        <v>649</v>
      </c>
      <c r="L9" t="s">
        <v>648</v>
      </c>
      <c r="M9" t="s">
        <v>596</v>
      </c>
    </row>
    <row r="10" spans="1:13" ht="12.75" customHeight="1">
      <c r="A10" s="7" t="s">
        <v>270</v>
      </c>
      <c r="B10" s="11" t="s">
        <v>116</v>
      </c>
      <c r="C10" s="7" t="s">
        <v>271</v>
      </c>
      <c r="D10" s="7" t="s">
        <v>118</v>
      </c>
      <c r="E10" s="4" t="s">
        <v>272</v>
      </c>
      <c r="F10" s="4" t="s">
        <v>119</v>
      </c>
      <c r="G10">
        <v>14437</v>
      </c>
      <c r="H10" s="4" t="s">
        <v>273</v>
      </c>
      <c r="I10" s="7" t="s">
        <v>712</v>
      </c>
      <c r="J10" s="46">
        <v>72</v>
      </c>
      <c r="K10" s="48" t="s">
        <v>610</v>
      </c>
      <c r="L10" t="s">
        <v>609</v>
      </c>
      <c r="M10" t="s">
        <v>647</v>
      </c>
    </row>
    <row r="11" spans="1:13" ht="12.75" customHeight="1">
      <c r="A11" t="s">
        <v>301</v>
      </c>
      <c r="B11" s="11" t="s">
        <v>11</v>
      </c>
      <c r="C11" t="s">
        <v>303</v>
      </c>
      <c r="D11" t="s">
        <v>302</v>
      </c>
      <c r="E11" s="14" t="s">
        <v>304</v>
      </c>
      <c r="F11" s="4" t="s">
        <v>119</v>
      </c>
      <c r="G11">
        <v>14517</v>
      </c>
      <c r="H11" s="4" t="s">
        <v>273</v>
      </c>
      <c r="I11" t="s">
        <v>305</v>
      </c>
      <c r="J11" s="46">
        <v>17</v>
      </c>
      <c r="K11" s="48" t="s">
        <v>649</v>
      </c>
      <c r="L11" t="s">
        <v>648</v>
      </c>
      <c r="M11" t="s">
        <v>596</v>
      </c>
    </row>
    <row r="12" spans="1:13" ht="12.75">
      <c r="A12" t="s">
        <v>485</v>
      </c>
      <c r="B12" s="9" t="s">
        <v>191</v>
      </c>
      <c r="C12" t="s">
        <v>486</v>
      </c>
      <c r="E12" t="s">
        <v>286</v>
      </c>
      <c r="F12" t="s">
        <v>14</v>
      </c>
      <c r="G12" s="10">
        <v>14454</v>
      </c>
      <c r="H12" t="s">
        <v>273</v>
      </c>
      <c r="I12" t="s">
        <v>487</v>
      </c>
      <c r="J12" s="10">
        <v>2</v>
      </c>
      <c r="K12" s="48" t="s">
        <v>649</v>
      </c>
      <c r="L12" t="s">
        <v>648</v>
      </c>
      <c r="M12" t="s">
        <v>596</v>
      </c>
    </row>
    <row r="22" spans="7:10" ht="12.75">
      <c r="G22">
        <f>COUNT(G2:G21)</f>
        <v>11</v>
      </c>
      <c r="J22" s="10">
        <f>SUM(J2:J21)</f>
        <v>660</v>
      </c>
    </row>
  </sheetData>
  <printOptions/>
  <pageMargins left="0.75" right="0.75" top="1" bottom="1" header="0.5" footer="0.5"/>
  <pageSetup horizontalDpi="300" verticalDpi="300" orientation="portrait" paperSize="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0" bestFit="1" customWidth="1"/>
    <col min="2" max="2" width="9.7109375" style="0" bestFit="1" customWidth="1"/>
    <col min="3" max="3" width="32.7109375" style="0" customWidth="1"/>
    <col min="4" max="4" width="12.8515625" style="0" customWidth="1"/>
    <col min="5" max="5" width="3.57421875" style="0" bestFit="1" customWidth="1"/>
    <col min="6" max="6" width="6.00390625" style="0" bestFit="1" customWidth="1"/>
    <col min="7" max="7" width="7.00390625" style="0" bestFit="1" customWidth="1"/>
    <col min="8" max="8" width="13.421875" style="0" bestFit="1" customWidth="1"/>
    <col min="9" max="9" width="5.00390625" style="10" bestFit="1" customWidth="1"/>
    <col min="10" max="10" width="7.57421875" style="0" customWidth="1"/>
    <col min="11" max="11" width="19.00390625" style="0" customWidth="1"/>
    <col min="12" max="12" width="26.140625" style="0" customWidth="1"/>
  </cols>
  <sheetData>
    <row r="1" spans="1:12" ht="12.75">
      <c r="A1" s="1" t="s">
        <v>0</v>
      </c>
      <c r="B1" s="1" t="s">
        <v>1</v>
      </c>
      <c r="C1" s="2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23" t="s">
        <v>493</v>
      </c>
      <c r="K1" s="23" t="s">
        <v>504</v>
      </c>
      <c r="L1" s="23" t="s">
        <v>494</v>
      </c>
    </row>
    <row r="2" spans="1:12" ht="12" customHeight="1">
      <c r="A2" s="6" t="s">
        <v>325</v>
      </c>
      <c r="B2" s="4" t="s">
        <v>11</v>
      </c>
      <c r="C2" s="6" t="s">
        <v>326</v>
      </c>
      <c r="D2" s="4" t="s">
        <v>312</v>
      </c>
      <c r="E2" s="4" t="s">
        <v>119</v>
      </c>
      <c r="F2">
        <v>14424</v>
      </c>
      <c r="G2" s="4" t="s">
        <v>309</v>
      </c>
      <c r="H2" s="6" t="s">
        <v>341</v>
      </c>
      <c r="I2" s="45">
        <v>55</v>
      </c>
      <c r="J2" s="27">
        <v>218</v>
      </c>
      <c r="K2" s="27" t="s">
        <v>512</v>
      </c>
      <c r="L2" t="s">
        <v>599</v>
      </c>
    </row>
    <row r="3" spans="1:12" ht="12" customHeight="1">
      <c r="A3" s="6" t="s">
        <v>328</v>
      </c>
      <c r="B3" s="4" t="s">
        <v>11</v>
      </c>
      <c r="C3" s="6" t="s">
        <v>329</v>
      </c>
      <c r="D3" s="4" t="s">
        <v>312</v>
      </c>
      <c r="E3" s="4" t="s">
        <v>119</v>
      </c>
      <c r="F3">
        <v>14424</v>
      </c>
      <c r="G3" s="4" t="s">
        <v>309</v>
      </c>
      <c r="H3" s="4" t="s">
        <v>318</v>
      </c>
      <c r="I3" s="45">
        <v>46</v>
      </c>
      <c r="J3" s="26">
        <v>218</v>
      </c>
      <c r="K3" s="27" t="s">
        <v>512</v>
      </c>
      <c r="L3" t="s">
        <v>599</v>
      </c>
    </row>
    <row r="4" spans="1:12" ht="12" customHeight="1">
      <c r="A4" s="4" t="s">
        <v>306</v>
      </c>
      <c r="B4" s="4" t="s">
        <v>116</v>
      </c>
      <c r="C4" s="4" t="s">
        <v>307</v>
      </c>
      <c r="D4" s="4" t="s">
        <v>312</v>
      </c>
      <c r="E4" s="4" t="s">
        <v>119</v>
      </c>
      <c r="F4">
        <v>14424</v>
      </c>
      <c r="G4" s="4" t="s">
        <v>309</v>
      </c>
      <c r="H4" s="6" t="s">
        <v>338</v>
      </c>
      <c r="I4" s="45">
        <v>76</v>
      </c>
      <c r="J4" s="27" t="s">
        <v>501</v>
      </c>
      <c r="K4" s="27" t="s">
        <v>514</v>
      </c>
      <c r="L4" t="s">
        <v>599</v>
      </c>
    </row>
    <row r="5" spans="1:12" ht="12" customHeight="1">
      <c r="A5" s="4" t="s">
        <v>324</v>
      </c>
      <c r="B5" s="4" t="s">
        <v>108</v>
      </c>
      <c r="C5" s="4" t="s">
        <v>307</v>
      </c>
      <c r="D5" s="4" t="s">
        <v>312</v>
      </c>
      <c r="E5" s="4" t="s">
        <v>119</v>
      </c>
      <c r="F5">
        <v>14424</v>
      </c>
      <c r="G5" s="4" t="s">
        <v>309</v>
      </c>
      <c r="H5" s="6" t="s">
        <v>327</v>
      </c>
      <c r="I5" s="45">
        <v>18</v>
      </c>
      <c r="J5" s="27" t="s">
        <v>501</v>
      </c>
      <c r="K5" s="27" t="s">
        <v>514</v>
      </c>
      <c r="L5" t="s">
        <v>599</v>
      </c>
    </row>
    <row r="6" spans="1:12" ht="12" customHeight="1">
      <c r="A6" s="6" t="s">
        <v>330</v>
      </c>
      <c r="B6" s="4" t="s">
        <v>11</v>
      </c>
      <c r="C6" s="6" t="s">
        <v>331</v>
      </c>
      <c r="D6" s="4" t="s">
        <v>312</v>
      </c>
      <c r="E6" s="4" t="s">
        <v>119</v>
      </c>
      <c r="F6">
        <v>14424</v>
      </c>
      <c r="G6" s="4" t="s">
        <v>309</v>
      </c>
      <c r="H6" s="4" t="s">
        <v>702</v>
      </c>
      <c r="I6" s="45">
        <v>113</v>
      </c>
      <c r="J6" s="26" t="s">
        <v>501</v>
      </c>
      <c r="K6" s="27" t="s">
        <v>514</v>
      </c>
      <c r="L6" t="s">
        <v>599</v>
      </c>
    </row>
    <row r="7" spans="1:12" ht="12" customHeight="1">
      <c r="A7" s="6" t="s">
        <v>332</v>
      </c>
      <c r="B7" s="4" t="s">
        <v>11</v>
      </c>
      <c r="C7" s="6" t="s">
        <v>333</v>
      </c>
      <c r="D7" s="4" t="s">
        <v>312</v>
      </c>
      <c r="E7" s="4" t="s">
        <v>119</v>
      </c>
      <c r="F7">
        <v>14424</v>
      </c>
      <c r="G7" s="4" t="s">
        <v>309</v>
      </c>
      <c r="H7" s="4" t="s">
        <v>703</v>
      </c>
      <c r="I7" s="45">
        <v>188</v>
      </c>
      <c r="J7" s="26">
        <v>218</v>
      </c>
      <c r="K7" s="27" t="s">
        <v>512</v>
      </c>
      <c r="L7" t="s">
        <v>599</v>
      </c>
    </row>
    <row r="8" spans="1:12" ht="12" customHeight="1">
      <c r="A8" s="4" t="s">
        <v>316</v>
      </c>
      <c r="B8" s="4" t="s">
        <v>108</v>
      </c>
      <c r="C8" s="4" t="s">
        <v>317</v>
      </c>
      <c r="D8" s="4" t="s">
        <v>312</v>
      </c>
      <c r="E8" s="4" t="s">
        <v>119</v>
      </c>
      <c r="F8">
        <v>14424</v>
      </c>
      <c r="G8" s="4" t="s">
        <v>309</v>
      </c>
      <c r="H8" s="4" t="s">
        <v>704</v>
      </c>
      <c r="I8" s="45">
        <v>98</v>
      </c>
      <c r="J8" s="26">
        <v>218</v>
      </c>
      <c r="K8" s="27" t="s">
        <v>512</v>
      </c>
      <c r="L8" t="s">
        <v>599</v>
      </c>
    </row>
    <row r="9" spans="1:12" ht="12" customHeight="1">
      <c r="A9" s="4" t="s">
        <v>320</v>
      </c>
      <c r="B9" s="4" t="s">
        <v>108</v>
      </c>
      <c r="C9" s="4" t="s">
        <v>311</v>
      </c>
      <c r="D9" s="4" t="s">
        <v>312</v>
      </c>
      <c r="E9" s="4" t="s">
        <v>119</v>
      </c>
      <c r="F9">
        <v>14424</v>
      </c>
      <c r="G9" s="4" t="s">
        <v>309</v>
      </c>
      <c r="H9" s="6" t="s">
        <v>335</v>
      </c>
      <c r="I9" s="45">
        <v>17</v>
      </c>
      <c r="J9" s="27">
        <v>218</v>
      </c>
      <c r="K9" s="27" t="s">
        <v>512</v>
      </c>
      <c r="L9" t="s">
        <v>599</v>
      </c>
    </row>
    <row r="10" spans="1:12" ht="12" customHeight="1">
      <c r="A10" s="4" t="s">
        <v>310</v>
      </c>
      <c r="B10" s="4" t="s">
        <v>116</v>
      </c>
      <c r="C10" s="4" t="s">
        <v>311</v>
      </c>
      <c r="D10" s="4" t="s">
        <v>312</v>
      </c>
      <c r="E10" s="4" t="s">
        <v>119</v>
      </c>
      <c r="F10">
        <v>14424</v>
      </c>
      <c r="G10" s="4" t="s">
        <v>309</v>
      </c>
      <c r="H10" s="6" t="s">
        <v>334</v>
      </c>
      <c r="I10" s="45">
        <v>22</v>
      </c>
      <c r="J10" s="27">
        <v>218</v>
      </c>
      <c r="K10" s="27" t="s">
        <v>512</v>
      </c>
      <c r="L10" t="s">
        <v>599</v>
      </c>
    </row>
    <row r="11" spans="1:12" ht="12" customHeight="1">
      <c r="A11" s="7" t="s">
        <v>313</v>
      </c>
      <c r="B11" s="11" t="s">
        <v>116</v>
      </c>
      <c r="C11" s="7" t="s">
        <v>314</v>
      </c>
      <c r="D11" s="4" t="s">
        <v>315</v>
      </c>
      <c r="E11" s="4" t="s">
        <v>119</v>
      </c>
      <c r="F11">
        <v>14456</v>
      </c>
      <c r="G11" s="4" t="s">
        <v>309</v>
      </c>
      <c r="H11" t="s">
        <v>674</v>
      </c>
      <c r="I11" s="46">
        <v>54</v>
      </c>
      <c r="J11" s="28" t="s">
        <v>616</v>
      </c>
      <c r="K11" s="27" t="s">
        <v>737</v>
      </c>
      <c r="L11" t="s">
        <v>617</v>
      </c>
    </row>
    <row r="12" spans="1:12" ht="12" customHeight="1">
      <c r="A12" t="s">
        <v>336</v>
      </c>
      <c r="B12" s="11" t="s">
        <v>11</v>
      </c>
      <c r="C12" t="s">
        <v>337</v>
      </c>
      <c r="D12" s="11" t="s">
        <v>308</v>
      </c>
      <c r="E12" s="4" t="s">
        <v>119</v>
      </c>
      <c r="F12">
        <v>14432</v>
      </c>
      <c r="G12" s="4" t="s">
        <v>309</v>
      </c>
      <c r="H12" s="7" t="s">
        <v>705</v>
      </c>
      <c r="I12" s="46">
        <v>154</v>
      </c>
      <c r="J12" s="24" t="s">
        <v>677</v>
      </c>
      <c r="K12" s="28" t="s">
        <v>512</v>
      </c>
      <c r="L12" t="s">
        <v>599</v>
      </c>
    </row>
    <row r="13" spans="1:12" ht="12" customHeight="1">
      <c r="A13" t="s">
        <v>474</v>
      </c>
      <c r="B13" s="18" t="s">
        <v>191</v>
      </c>
      <c r="C13" t="s">
        <v>475</v>
      </c>
      <c r="D13" s="4" t="s">
        <v>308</v>
      </c>
      <c r="E13" s="4" t="s">
        <v>119</v>
      </c>
      <c r="F13">
        <v>14432</v>
      </c>
      <c r="G13" s="4" t="s">
        <v>309</v>
      </c>
      <c r="H13" s="7" t="s">
        <v>706</v>
      </c>
      <c r="I13" s="46">
        <v>108</v>
      </c>
      <c r="J13" s="24" t="s">
        <v>501</v>
      </c>
      <c r="K13" s="28" t="s">
        <v>514</v>
      </c>
      <c r="L13" t="s">
        <v>599</v>
      </c>
    </row>
    <row r="14" spans="1:12" ht="12" customHeight="1">
      <c r="A14" s="7" t="s">
        <v>319</v>
      </c>
      <c r="B14" s="11" t="s">
        <v>108</v>
      </c>
      <c r="C14" s="7" t="s">
        <v>615</v>
      </c>
      <c r="D14" s="4" t="s">
        <v>315</v>
      </c>
      <c r="E14" s="4" t="s">
        <v>119</v>
      </c>
      <c r="F14">
        <v>14456</v>
      </c>
      <c r="G14" s="4" t="s">
        <v>309</v>
      </c>
      <c r="H14" s="7" t="s">
        <v>707</v>
      </c>
      <c r="I14" s="46">
        <v>136</v>
      </c>
      <c r="J14" s="24" t="s">
        <v>616</v>
      </c>
      <c r="K14" s="24" t="s">
        <v>737</v>
      </c>
      <c r="L14" t="s">
        <v>617</v>
      </c>
    </row>
    <row r="15" spans="1:12" ht="12" customHeight="1">
      <c r="A15" s="7" t="s">
        <v>321</v>
      </c>
      <c r="B15" s="11" t="s">
        <v>108</v>
      </c>
      <c r="C15" s="7" t="s">
        <v>322</v>
      </c>
      <c r="D15" s="4" t="s">
        <v>315</v>
      </c>
      <c r="E15" s="4" t="s">
        <v>119</v>
      </c>
      <c r="F15">
        <v>14456</v>
      </c>
      <c r="G15" s="4" t="s">
        <v>309</v>
      </c>
      <c r="H15" t="s">
        <v>344</v>
      </c>
      <c r="I15" s="46">
        <v>66</v>
      </c>
      <c r="J15" s="25" t="s">
        <v>616</v>
      </c>
      <c r="K15" s="24" t="s">
        <v>737</v>
      </c>
      <c r="L15" t="s">
        <v>617</v>
      </c>
    </row>
    <row r="16" spans="1:12" ht="12" customHeight="1">
      <c r="A16" s="7" t="s">
        <v>323</v>
      </c>
      <c r="B16" s="11" t="s">
        <v>108</v>
      </c>
      <c r="C16" s="7" t="s">
        <v>675</v>
      </c>
      <c r="D16" s="4" t="s">
        <v>312</v>
      </c>
      <c r="E16" s="4" t="s">
        <v>119</v>
      </c>
      <c r="F16">
        <v>14456</v>
      </c>
      <c r="G16" s="4" t="s">
        <v>309</v>
      </c>
      <c r="H16" s="7" t="s">
        <v>676</v>
      </c>
      <c r="I16" s="46">
        <v>123</v>
      </c>
      <c r="J16" s="24" t="s">
        <v>677</v>
      </c>
      <c r="K16" s="24" t="s">
        <v>512</v>
      </c>
      <c r="L16" t="s">
        <v>599</v>
      </c>
    </row>
    <row r="17" spans="1:12" ht="12" customHeight="1">
      <c r="A17" t="s">
        <v>339</v>
      </c>
      <c r="B17" s="7" t="s">
        <v>11</v>
      </c>
      <c r="C17" t="s">
        <v>340</v>
      </c>
      <c r="D17" s="7" t="s">
        <v>312</v>
      </c>
      <c r="E17" s="7" t="s">
        <v>119</v>
      </c>
      <c r="F17">
        <v>14424</v>
      </c>
      <c r="G17" s="7" t="s">
        <v>309</v>
      </c>
      <c r="H17" s="7" t="s">
        <v>678</v>
      </c>
      <c r="I17" s="47">
        <v>80</v>
      </c>
      <c r="J17" s="24" t="s">
        <v>677</v>
      </c>
      <c r="K17" s="24" t="s">
        <v>512</v>
      </c>
      <c r="L17" t="s">
        <v>599</v>
      </c>
    </row>
    <row r="18" spans="1:12" ht="12" customHeight="1">
      <c r="A18" t="s">
        <v>342</v>
      </c>
      <c r="B18" s="7" t="s">
        <v>11</v>
      </c>
      <c r="C18" t="s">
        <v>343</v>
      </c>
      <c r="D18" s="7" t="s">
        <v>315</v>
      </c>
      <c r="E18" s="7" t="s">
        <v>119</v>
      </c>
      <c r="F18">
        <v>14456</v>
      </c>
      <c r="G18" s="7" t="s">
        <v>309</v>
      </c>
      <c r="H18" t="s">
        <v>679</v>
      </c>
      <c r="I18" s="47">
        <v>27</v>
      </c>
      <c r="J18" s="29" t="s">
        <v>616</v>
      </c>
      <c r="K18" s="29" t="s">
        <v>737</v>
      </c>
      <c r="L18" t="s">
        <v>617</v>
      </c>
    </row>
    <row r="19" spans="1:12" ht="12" customHeight="1">
      <c r="A19" t="s">
        <v>476</v>
      </c>
      <c r="B19" s="9" t="s">
        <v>191</v>
      </c>
      <c r="C19" t="s">
        <v>477</v>
      </c>
      <c r="D19" t="s">
        <v>478</v>
      </c>
      <c r="E19" t="s">
        <v>14</v>
      </c>
      <c r="F19" s="10">
        <v>14564</v>
      </c>
      <c r="G19" t="s">
        <v>309</v>
      </c>
      <c r="H19" t="s">
        <v>479</v>
      </c>
      <c r="I19" s="10">
        <v>2</v>
      </c>
      <c r="J19" s="29">
        <v>321</v>
      </c>
      <c r="K19" s="29" t="s">
        <v>507</v>
      </c>
      <c r="L19" t="s">
        <v>599</v>
      </c>
    </row>
    <row r="20" ht="12" customHeight="1"/>
    <row r="21" ht="12" customHeight="1"/>
    <row r="24" spans="6:9" ht="12.75">
      <c r="F24">
        <f>COUNT(F2:F23)</f>
        <v>18</v>
      </c>
      <c r="I24" s="10">
        <f>SUM(I2:I23)</f>
        <v>1383</v>
      </c>
    </row>
  </sheetData>
  <printOptions/>
  <pageMargins left="0.75" right="0.75" top="1" bottom="1" header="0.5" footer="0.5"/>
  <pageSetup horizontalDpi="300" verticalDpi="300" orientation="portrait" paperSize="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bestFit="1" customWidth="1"/>
    <col min="2" max="2" width="9.7109375" style="0" bestFit="1" customWidth="1"/>
    <col min="3" max="3" width="19.140625" style="0" bestFit="1" customWidth="1"/>
    <col min="4" max="4" width="12.28125" style="0" bestFit="1" customWidth="1"/>
    <col min="5" max="5" width="3.57421875" style="0" bestFit="1" customWidth="1"/>
    <col min="6" max="6" width="6.00390625" style="0" bestFit="1" customWidth="1"/>
    <col min="7" max="7" width="8.28125" style="0" bestFit="1" customWidth="1"/>
    <col min="8" max="8" width="11.8515625" style="0" customWidth="1"/>
    <col min="9" max="9" width="5.00390625" style="0" bestFit="1" customWidth="1"/>
    <col min="10" max="10" width="6.57421875" style="10" customWidth="1"/>
    <col min="11" max="11" width="17.7109375" style="0" customWidth="1"/>
    <col min="12" max="12" width="14.8515625" style="0" customWidth="1"/>
  </cols>
  <sheetData>
    <row r="1" spans="1:12" ht="12.75">
      <c r="A1" s="1" t="s">
        <v>0</v>
      </c>
      <c r="B1" s="1" t="s">
        <v>1</v>
      </c>
      <c r="C1" s="2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23" t="s">
        <v>493</v>
      </c>
      <c r="K1" s="23" t="s">
        <v>504</v>
      </c>
      <c r="L1" s="23" t="s">
        <v>494</v>
      </c>
    </row>
    <row r="2" spans="1:12" ht="12.75">
      <c r="A2" s="6" t="s">
        <v>354</v>
      </c>
      <c r="B2" s="6" t="s">
        <v>11</v>
      </c>
      <c r="C2" s="6" t="s">
        <v>355</v>
      </c>
      <c r="D2" s="6" t="s">
        <v>363</v>
      </c>
      <c r="E2" s="6" t="s">
        <v>119</v>
      </c>
      <c r="F2">
        <v>14812</v>
      </c>
      <c r="G2" s="4" t="s">
        <v>348</v>
      </c>
      <c r="H2" s="6" t="s">
        <v>634</v>
      </c>
      <c r="I2" s="6">
        <v>24</v>
      </c>
      <c r="J2" s="10">
        <v>323</v>
      </c>
      <c r="K2" t="s">
        <v>508</v>
      </c>
      <c r="L2" t="s">
        <v>590</v>
      </c>
    </row>
    <row r="3" spans="1:12" ht="12.75" customHeight="1">
      <c r="A3" s="4" t="s">
        <v>345</v>
      </c>
      <c r="B3" s="4" t="s">
        <v>116</v>
      </c>
      <c r="C3" s="4" t="s">
        <v>346</v>
      </c>
      <c r="D3" s="4" t="s">
        <v>347</v>
      </c>
      <c r="E3" s="4" t="s">
        <v>119</v>
      </c>
      <c r="F3">
        <v>14865</v>
      </c>
      <c r="G3" s="4" t="s">
        <v>348</v>
      </c>
      <c r="H3" s="4" t="s">
        <v>701</v>
      </c>
      <c r="I3" s="5">
        <v>46</v>
      </c>
      <c r="J3" s="10">
        <v>323</v>
      </c>
      <c r="K3" t="s">
        <v>508</v>
      </c>
      <c r="L3" t="s">
        <v>590</v>
      </c>
    </row>
    <row r="4" spans="1:12" ht="12.75" customHeight="1">
      <c r="A4" s="7" t="s">
        <v>349</v>
      </c>
      <c r="B4" s="7" t="s">
        <v>108</v>
      </c>
      <c r="C4" s="7" t="s">
        <v>346</v>
      </c>
      <c r="D4" s="7" t="s">
        <v>347</v>
      </c>
      <c r="E4" s="7" t="s">
        <v>119</v>
      </c>
      <c r="F4">
        <v>14865</v>
      </c>
      <c r="G4" s="4" t="s">
        <v>348</v>
      </c>
      <c r="H4" s="7" t="s">
        <v>701</v>
      </c>
      <c r="I4" s="8">
        <v>120</v>
      </c>
      <c r="J4" s="10">
        <v>323</v>
      </c>
      <c r="K4" t="s">
        <v>508</v>
      </c>
      <c r="L4" t="s">
        <v>590</v>
      </c>
    </row>
    <row r="5" spans="1:12" ht="12.75" customHeight="1">
      <c r="A5" t="s">
        <v>356</v>
      </c>
      <c r="B5" t="s">
        <v>11</v>
      </c>
      <c r="C5" t="s">
        <v>357</v>
      </c>
      <c r="D5" s="4" t="s">
        <v>347</v>
      </c>
      <c r="E5" s="4" t="s">
        <v>119</v>
      </c>
      <c r="F5">
        <v>14865</v>
      </c>
      <c r="G5" s="4" t="s">
        <v>348</v>
      </c>
      <c r="H5" t="s">
        <v>635</v>
      </c>
      <c r="I5">
        <v>40</v>
      </c>
      <c r="J5" s="10">
        <v>323</v>
      </c>
      <c r="K5" t="s">
        <v>508</v>
      </c>
      <c r="L5" t="s">
        <v>590</v>
      </c>
    </row>
    <row r="9" spans="6:9" ht="12.75">
      <c r="F9">
        <f>COUNT(F2:F8)</f>
        <v>4</v>
      </c>
      <c r="I9">
        <f>SUM(I2:I8)</f>
        <v>230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0" bestFit="1" customWidth="1"/>
    <col min="2" max="2" width="9.7109375" style="0" bestFit="1" customWidth="1"/>
    <col min="3" max="3" width="22.7109375" style="0" bestFit="1" customWidth="1"/>
    <col min="4" max="4" width="8.7109375" style="0" customWidth="1"/>
    <col min="5" max="5" width="3.57421875" style="0" bestFit="1" customWidth="1"/>
    <col min="6" max="6" width="6.00390625" style="0" bestFit="1" customWidth="1"/>
    <col min="7" max="7" width="7.28125" style="0" bestFit="1" customWidth="1"/>
    <col min="8" max="8" width="13.421875" style="0" bestFit="1" customWidth="1"/>
    <col min="9" max="9" width="4.140625" style="0" customWidth="1"/>
    <col min="10" max="10" width="6.57421875" style="10" customWidth="1"/>
    <col min="11" max="11" width="9.8515625" style="0" customWidth="1"/>
    <col min="12" max="12" width="17.57421875" style="0" customWidth="1"/>
  </cols>
  <sheetData>
    <row r="1" spans="1:12" ht="12.75">
      <c r="A1" s="1" t="s">
        <v>0</v>
      </c>
      <c r="B1" s="1" t="s">
        <v>1</v>
      </c>
      <c r="C1" s="2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23" t="s">
        <v>493</v>
      </c>
      <c r="K1" s="23" t="s">
        <v>504</v>
      </c>
      <c r="L1" s="23" t="s">
        <v>494</v>
      </c>
    </row>
    <row r="2" spans="1:12" ht="12.75" customHeight="1">
      <c r="A2" t="s">
        <v>359</v>
      </c>
      <c r="B2" s="6" t="s">
        <v>11</v>
      </c>
      <c r="C2" t="s">
        <v>360</v>
      </c>
      <c r="D2" s="6" t="s">
        <v>361</v>
      </c>
      <c r="E2" s="4" t="s">
        <v>119</v>
      </c>
      <c r="F2">
        <v>14847</v>
      </c>
      <c r="G2" s="7" t="s">
        <v>353</v>
      </c>
      <c r="H2" t="s">
        <v>362</v>
      </c>
      <c r="I2">
        <v>24</v>
      </c>
      <c r="J2" s="10">
        <v>265</v>
      </c>
      <c r="K2" t="s">
        <v>518</v>
      </c>
      <c r="L2" t="s">
        <v>645</v>
      </c>
    </row>
    <row r="3" spans="1:12" ht="12.75">
      <c r="A3" s="7" t="s">
        <v>632</v>
      </c>
      <c r="B3" s="7" t="s">
        <v>108</v>
      </c>
      <c r="C3" s="7" t="s">
        <v>633</v>
      </c>
      <c r="D3" s="7" t="s">
        <v>352</v>
      </c>
      <c r="E3" s="7" t="s">
        <v>119</v>
      </c>
      <c r="F3">
        <v>13165</v>
      </c>
      <c r="G3" s="7" t="s">
        <v>353</v>
      </c>
      <c r="H3" s="7" t="s">
        <v>358</v>
      </c>
      <c r="I3">
        <v>160</v>
      </c>
      <c r="J3" s="10">
        <v>322</v>
      </c>
      <c r="K3" t="s">
        <v>512</v>
      </c>
      <c r="L3" t="s">
        <v>600</v>
      </c>
    </row>
    <row r="4" spans="1:12" ht="12.75">
      <c r="A4" s="7" t="s">
        <v>350</v>
      </c>
      <c r="B4" s="7" t="s">
        <v>108</v>
      </c>
      <c r="C4" s="7" t="s">
        <v>351</v>
      </c>
      <c r="D4" s="7" t="s">
        <v>352</v>
      </c>
      <c r="E4" s="7" t="s">
        <v>119</v>
      </c>
      <c r="F4">
        <v>13165</v>
      </c>
      <c r="G4" s="7" t="s">
        <v>353</v>
      </c>
      <c r="H4" s="7" t="s">
        <v>605</v>
      </c>
      <c r="I4" s="8">
        <v>120</v>
      </c>
      <c r="J4" s="10">
        <v>322</v>
      </c>
      <c r="K4" t="s">
        <v>512</v>
      </c>
      <c r="L4" t="s">
        <v>600</v>
      </c>
    </row>
    <row r="7" spans="6:9" ht="12.75">
      <c r="F7">
        <f>COUNT(F2:F6)</f>
        <v>3</v>
      </c>
      <c r="I7">
        <f>SUM(I2:I6)</f>
        <v>304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2" width="9.7109375" style="0" customWidth="1"/>
    <col min="3" max="3" width="21.140625" style="0" customWidth="1"/>
    <col min="4" max="4" width="11.00390625" style="0" customWidth="1"/>
    <col min="5" max="5" width="11.7109375" style="0" bestFit="1" customWidth="1"/>
    <col min="6" max="6" width="3.57421875" style="0" bestFit="1" customWidth="1"/>
    <col min="7" max="7" width="6.00390625" style="0" bestFit="1" customWidth="1"/>
    <col min="8" max="8" width="7.8515625" style="0" bestFit="1" customWidth="1"/>
    <col min="9" max="9" width="13.421875" style="0" bestFit="1" customWidth="1"/>
    <col min="10" max="10" width="5.00390625" style="0" bestFit="1" customWidth="1"/>
    <col min="11" max="11" width="7.140625" style="10" customWidth="1"/>
    <col min="12" max="12" width="19.28125" style="0" customWidth="1"/>
    <col min="13" max="13" width="14.8515625" style="0" customWidth="1"/>
  </cols>
  <sheetData>
    <row r="1" spans="1:13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3" t="s">
        <v>493</v>
      </c>
      <c r="L1" s="23" t="s">
        <v>504</v>
      </c>
      <c r="M1" s="23" t="s">
        <v>494</v>
      </c>
    </row>
    <row r="2" spans="1:13" ht="12" customHeight="1">
      <c r="A2" s="6" t="s">
        <v>388</v>
      </c>
      <c r="B2" s="4" t="s">
        <v>11</v>
      </c>
      <c r="C2" s="6" t="s">
        <v>389</v>
      </c>
      <c r="D2" s="6"/>
      <c r="E2" s="4" t="s">
        <v>368</v>
      </c>
      <c r="F2" s="4" t="s">
        <v>119</v>
      </c>
      <c r="G2">
        <v>14810</v>
      </c>
      <c r="H2" s="4" t="s">
        <v>367</v>
      </c>
      <c r="I2" s="6" t="s">
        <v>390</v>
      </c>
      <c r="J2" s="5">
        <v>24</v>
      </c>
      <c r="K2" s="10">
        <v>213</v>
      </c>
      <c r="L2" t="s">
        <v>512</v>
      </c>
      <c r="M2" t="s">
        <v>644</v>
      </c>
    </row>
    <row r="3" spans="1:13" ht="12" customHeight="1">
      <c r="A3" s="6" t="s">
        <v>391</v>
      </c>
      <c r="B3" s="4" t="s">
        <v>11</v>
      </c>
      <c r="C3" s="6" t="s">
        <v>392</v>
      </c>
      <c r="D3" s="6"/>
      <c r="E3" s="6" t="s">
        <v>393</v>
      </c>
      <c r="F3" s="4" t="s">
        <v>119</v>
      </c>
      <c r="G3">
        <v>14809</v>
      </c>
      <c r="H3" s="4" t="s">
        <v>367</v>
      </c>
      <c r="I3" s="6" t="s">
        <v>394</v>
      </c>
      <c r="J3" s="5">
        <v>10</v>
      </c>
      <c r="K3" s="10">
        <v>213</v>
      </c>
      <c r="L3" t="s">
        <v>512</v>
      </c>
      <c r="M3" t="s">
        <v>644</v>
      </c>
    </row>
    <row r="4" spans="1:13" ht="12" customHeight="1">
      <c r="A4" s="4" t="s">
        <v>386</v>
      </c>
      <c r="B4" s="4" t="s">
        <v>108</v>
      </c>
      <c r="C4" s="4" t="s">
        <v>387</v>
      </c>
      <c r="D4" s="4" t="s">
        <v>125</v>
      </c>
      <c r="E4" s="4" t="s">
        <v>371</v>
      </c>
      <c r="F4" s="4" t="s">
        <v>119</v>
      </c>
      <c r="G4">
        <v>14830</v>
      </c>
      <c r="H4" s="4" t="s">
        <v>367</v>
      </c>
      <c r="I4" s="4" t="s">
        <v>694</v>
      </c>
      <c r="J4" s="5">
        <v>120</v>
      </c>
      <c r="K4" s="10">
        <v>338</v>
      </c>
      <c r="L4" t="s">
        <v>513</v>
      </c>
      <c r="M4" t="s">
        <v>371</v>
      </c>
    </row>
    <row r="5" spans="1:13" ht="12" customHeight="1">
      <c r="A5" s="4" t="s">
        <v>369</v>
      </c>
      <c r="B5" s="4" t="s">
        <v>116</v>
      </c>
      <c r="C5" s="4" t="s">
        <v>370</v>
      </c>
      <c r="D5" s="4" t="s">
        <v>118</v>
      </c>
      <c r="E5" s="4" t="s">
        <v>371</v>
      </c>
      <c r="F5" s="4" t="s">
        <v>119</v>
      </c>
      <c r="G5">
        <v>14830</v>
      </c>
      <c r="H5" s="4" t="s">
        <v>367</v>
      </c>
      <c r="I5" s="4" t="s">
        <v>695</v>
      </c>
      <c r="J5" s="5">
        <v>144</v>
      </c>
      <c r="K5" s="10">
        <v>338</v>
      </c>
      <c r="L5" t="s">
        <v>513</v>
      </c>
      <c r="M5" t="s">
        <v>371</v>
      </c>
    </row>
    <row r="6" spans="1:13" ht="12" customHeight="1">
      <c r="A6" s="6" t="s">
        <v>395</v>
      </c>
      <c r="B6" s="4" t="s">
        <v>11</v>
      </c>
      <c r="C6" s="6" t="s">
        <v>396</v>
      </c>
      <c r="D6" s="6"/>
      <c r="E6" s="4" t="s">
        <v>368</v>
      </c>
      <c r="F6" s="4" t="s">
        <v>119</v>
      </c>
      <c r="G6">
        <v>14810</v>
      </c>
      <c r="H6" s="4" t="s">
        <v>367</v>
      </c>
      <c r="I6" s="6" t="s">
        <v>397</v>
      </c>
      <c r="J6" s="5">
        <v>22</v>
      </c>
      <c r="K6" s="10">
        <v>213</v>
      </c>
      <c r="L6" t="s">
        <v>512</v>
      </c>
      <c r="M6" t="s">
        <v>644</v>
      </c>
    </row>
    <row r="7" spans="1:13" ht="12" customHeight="1">
      <c r="A7" s="4" t="s">
        <v>374</v>
      </c>
      <c r="B7" s="4" t="s">
        <v>108</v>
      </c>
      <c r="C7" s="4" t="s">
        <v>375</v>
      </c>
      <c r="D7" s="4" t="s">
        <v>376</v>
      </c>
      <c r="E7" s="4" t="s">
        <v>368</v>
      </c>
      <c r="F7" s="4" t="s">
        <v>119</v>
      </c>
      <c r="G7">
        <v>14810</v>
      </c>
      <c r="H7" s="4" t="s">
        <v>367</v>
      </c>
      <c r="I7" s="4" t="s">
        <v>696</v>
      </c>
      <c r="J7" s="5">
        <v>120</v>
      </c>
      <c r="K7" s="10">
        <v>213</v>
      </c>
      <c r="L7" t="s">
        <v>512</v>
      </c>
      <c r="M7" t="s">
        <v>644</v>
      </c>
    </row>
    <row r="8" spans="1:13" ht="12" customHeight="1">
      <c r="A8" s="6" t="s">
        <v>398</v>
      </c>
      <c r="B8" s="4" t="s">
        <v>11</v>
      </c>
      <c r="C8" s="6" t="s">
        <v>399</v>
      </c>
      <c r="D8" s="6"/>
      <c r="E8" s="4" t="s">
        <v>383</v>
      </c>
      <c r="F8" s="4" t="s">
        <v>119</v>
      </c>
      <c r="G8">
        <v>14870</v>
      </c>
      <c r="H8" s="4" t="s">
        <v>367</v>
      </c>
      <c r="I8" s="6" t="s">
        <v>400</v>
      </c>
      <c r="J8" s="5">
        <v>110</v>
      </c>
      <c r="K8" s="10">
        <v>338</v>
      </c>
      <c r="L8" t="s">
        <v>513</v>
      </c>
      <c r="M8" t="s">
        <v>371</v>
      </c>
    </row>
    <row r="9" spans="1:12" ht="12" customHeight="1">
      <c r="A9" s="4" t="s">
        <v>377</v>
      </c>
      <c r="B9" s="4" t="s">
        <v>108</v>
      </c>
      <c r="C9" s="4" t="s">
        <v>378</v>
      </c>
      <c r="D9" s="4" t="s">
        <v>118</v>
      </c>
      <c r="E9" s="4" t="s">
        <v>366</v>
      </c>
      <c r="F9" s="4" t="s">
        <v>119</v>
      </c>
      <c r="G9">
        <v>14843</v>
      </c>
      <c r="H9" s="4" t="s">
        <v>367</v>
      </c>
      <c r="I9" s="4" t="s">
        <v>693</v>
      </c>
      <c r="J9" s="5">
        <v>114</v>
      </c>
      <c r="K9" s="10">
        <v>341</v>
      </c>
      <c r="L9" t="s">
        <v>601</v>
      </c>
    </row>
    <row r="10" spans="1:13" ht="12" customHeight="1">
      <c r="A10" s="4" t="s">
        <v>372</v>
      </c>
      <c r="B10" s="4" t="s">
        <v>116</v>
      </c>
      <c r="C10" s="4" t="s">
        <v>373</v>
      </c>
      <c r="D10" s="4" t="s">
        <v>118</v>
      </c>
      <c r="E10" s="4" t="s">
        <v>368</v>
      </c>
      <c r="F10" s="4" t="s">
        <v>119</v>
      </c>
      <c r="G10">
        <v>14810</v>
      </c>
      <c r="H10" s="4" t="s">
        <v>367</v>
      </c>
      <c r="I10" s="4" t="s">
        <v>692</v>
      </c>
      <c r="J10" s="5">
        <v>66</v>
      </c>
      <c r="K10" s="10">
        <v>213</v>
      </c>
      <c r="L10" t="s">
        <v>512</v>
      </c>
      <c r="M10" t="s">
        <v>644</v>
      </c>
    </row>
    <row r="11" spans="1:13" ht="12" customHeight="1">
      <c r="A11" t="s">
        <v>401</v>
      </c>
      <c r="B11" s="11" t="s">
        <v>11</v>
      </c>
      <c r="C11" t="s">
        <v>402</v>
      </c>
      <c r="E11" s="6" t="s">
        <v>393</v>
      </c>
      <c r="F11" s="4" t="s">
        <v>119</v>
      </c>
      <c r="G11">
        <v>14809</v>
      </c>
      <c r="H11" s="4" t="s">
        <v>367</v>
      </c>
      <c r="I11" t="s">
        <v>403</v>
      </c>
      <c r="J11" s="12">
        <v>14</v>
      </c>
      <c r="K11" s="10">
        <v>213</v>
      </c>
      <c r="L11" t="s">
        <v>512</v>
      </c>
      <c r="M11" t="s">
        <v>644</v>
      </c>
    </row>
    <row r="12" spans="1:12" ht="12" customHeight="1">
      <c r="A12" s="7" t="s">
        <v>416</v>
      </c>
      <c r="B12" s="11" t="s">
        <v>108</v>
      </c>
      <c r="C12" s="7" t="s">
        <v>384</v>
      </c>
      <c r="D12" s="7" t="s">
        <v>118</v>
      </c>
      <c r="E12" s="7" t="s">
        <v>385</v>
      </c>
      <c r="F12" s="4" t="s">
        <v>119</v>
      </c>
      <c r="G12">
        <v>14843</v>
      </c>
      <c r="H12" s="4" t="s">
        <v>367</v>
      </c>
      <c r="I12" s="7" t="s">
        <v>697</v>
      </c>
      <c r="J12" s="12">
        <v>120</v>
      </c>
      <c r="K12" s="10">
        <v>341</v>
      </c>
      <c r="L12" t="s">
        <v>601</v>
      </c>
    </row>
    <row r="13" spans="1:13" ht="12" customHeight="1">
      <c r="A13" t="s">
        <v>404</v>
      </c>
      <c r="B13" s="11" t="s">
        <v>11</v>
      </c>
      <c r="C13" t="s">
        <v>405</v>
      </c>
      <c r="E13" s="6" t="s">
        <v>393</v>
      </c>
      <c r="F13" s="4" t="s">
        <v>119</v>
      </c>
      <c r="G13">
        <v>14809</v>
      </c>
      <c r="H13" s="4" t="s">
        <v>367</v>
      </c>
      <c r="I13" t="s">
        <v>406</v>
      </c>
      <c r="J13" s="12">
        <v>17</v>
      </c>
      <c r="K13" s="10">
        <v>213</v>
      </c>
      <c r="L13" t="s">
        <v>512</v>
      </c>
      <c r="M13" t="s">
        <v>644</v>
      </c>
    </row>
    <row r="14" spans="1:12" ht="12" customHeight="1">
      <c r="A14" s="7" t="s">
        <v>364</v>
      </c>
      <c r="B14" s="11" t="s">
        <v>116</v>
      </c>
      <c r="C14" s="7" t="s">
        <v>365</v>
      </c>
      <c r="D14" s="7" t="s">
        <v>118</v>
      </c>
      <c r="E14" s="4" t="s">
        <v>366</v>
      </c>
      <c r="F14" s="4" t="s">
        <v>119</v>
      </c>
      <c r="G14">
        <v>14843</v>
      </c>
      <c r="H14" s="4" t="s">
        <v>367</v>
      </c>
      <c r="I14" s="7" t="s">
        <v>698</v>
      </c>
      <c r="J14" s="12">
        <v>157</v>
      </c>
      <c r="K14" s="10">
        <v>341</v>
      </c>
      <c r="L14" t="s">
        <v>601</v>
      </c>
    </row>
    <row r="15" spans="1:13" ht="12" customHeight="1">
      <c r="A15" s="7" t="s">
        <v>379</v>
      </c>
      <c r="B15" s="11" t="s">
        <v>108</v>
      </c>
      <c r="C15" s="7" t="s">
        <v>380</v>
      </c>
      <c r="D15" s="7" t="s">
        <v>118</v>
      </c>
      <c r="E15" s="7" t="s">
        <v>368</v>
      </c>
      <c r="F15" s="4" t="s">
        <v>119</v>
      </c>
      <c r="G15">
        <v>14810</v>
      </c>
      <c r="H15" s="4" t="s">
        <v>367</v>
      </c>
      <c r="I15" s="7" t="s">
        <v>699</v>
      </c>
      <c r="J15" s="12">
        <v>105</v>
      </c>
      <c r="K15" s="10">
        <v>213</v>
      </c>
      <c r="L15" t="s">
        <v>512</v>
      </c>
      <c r="M15" t="s">
        <v>644</v>
      </c>
    </row>
    <row r="16" spans="1:12" ht="12" customHeight="1">
      <c r="A16" t="s">
        <v>407</v>
      </c>
      <c r="B16" s="11" t="s">
        <v>11</v>
      </c>
      <c r="C16" t="s">
        <v>408</v>
      </c>
      <c r="E16" s="7" t="s">
        <v>366</v>
      </c>
      <c r="F16" s="4" t="s">
        <v>119</v>
      </c>
      <c r="G16">
        <v>14843</v>
      </c>
      <c r="H16" s="4" t="s">
        <v>367</v>
      </c>
      <c r="I16" t="s">
        <v>409</v>
      </c>
      <c r="J16" s="12">
        <v>14</v>
      </c>
      <c r="K16" s="10">
        <v>341</v>
      </c>
      <c r="L16" t="s">
        <v>601</v>
      </c>
    </row>
    <row r="17" spans="1:13" ht="12" customHeight="1">
      <c r="A17" s="7" t="s">
        <v>381</v>
      </c>
      <c r="B17" s="11" t="s">
        <v>108</v>
      </c>
      <c r="C17" s="7" t="s">
        <v>382</v>
      </c>
      <c r="D17" s="7" t="s">
        <v>125</v>
      </c>
      <c r="E17" s="4" t="s">
        <v>383</v>
      </c>
      <c r="F17" s="4" t="s">
        <v>119</v>
      </c>
      <c r="G17">
        <v>14870</v>
      </c>
      <c r="H17" s="4" t="s">
        <v>367</v>
      </c>
      <c r="I17" s="7" t="s">
        <v>700</v>
      </c>
      <c r="J17" s="12">
        <v>120</v>
      </c>
      <c r="K17" s="10">
        <v>338</v>
      </c>
      <c r="L17" t="s">
        <v>513</v>
      </c>
      <c r="M17" t="s">
        <v>371</v>
      </c>
    </row>
    <row r="18" spans="1:12" ht="12" customHeight="1">
      <c r="A18" t="s">
        <v>410</v>
      </c>
      <c r="B18" s="11" t="s">
        <v>11</v>
      </c>
      <c r="C18" t="s">
        <v>411</v>
      </c>
      <c r="E18" s="4" t="s">
        <v>366</v>
      </c>
      <c r="F18" s="4" t="s">
        <v>119</v>
      </c>
      <c r="G18">
        <v>14843</v>
      </c>
      <c r="H18" s="4" t="s">
        <v>367</v>
      </c>
      <c r="I18" t="s">
        <v>412</v>
      </c>
      <c r="J18" s="12">
        <v>16</v>
      </c>
      <c r="K18" s="10">
        <v>341</v>
      </c>
      <c r="L18" t="s">
        <v>601</v>
      </c>
    </row>
    <row r="19" spans="1:13" ht="12" customHeight="1">
      <c r="A19" t="s">
        <v>413</v>
      </c>
      <c r="B19" s="11" t="s">
        <v>11</v>
      </c>
      <c r="C19" t="s">
        <v>414</v>
      </c>
      <c r="E19" s="4" t="s">
        <v>368</v>
      </c>
      <c r="F19" s="4" t="s">
        <v>119</v>
      </c>
      <c r="G19">
        <v>14810</v>
      </c>
      <c r="H19" s="4" t="s">
        <v>367</v>
      </c>
      <c r="I19" t="s">
        <v>415</v>
      </c>
      <c r="J19" s="12">
        <v>15</v>
      </c>
      <c r="K19" s="10">
        <v>213</v>
      </c>
      <c r="L19" t="s">
        <v>512</v>
      </c>
      <c r="M19" t="s">
        <v>644</v>
      </c>
    </row>
    <row r="20" ht="12" customHeight="1"/>
    <row r="21" ht="12" customHeight="1"/>
    <row r="22" spans="7:10" ht="12" customHeight="1">
      <c r="G22">
        <f>COUNT(G2:G21)</f>
        <v>18</v>
      </c>
      <c r="J22">
        <f>SUM(J2:J21)</f>
        <v>1308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Roman Catholic Diocese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List</dc:title>
  <dc:subject>Health Care Facilities</dc:subject>
  <dc:creator>Deacon John Brasley</dc:creator>
  <cp:keywords/>
  <dc:description/>
  <cp:lastModifiedBy>Brasley</cp:lastModifiedBy>
  <cp:lastPrinted>2004-12-13T18:23:40Z</cp:lastPrinted>
  <dcterms:created xsi:type="dcterms:W3CDTF">2004-06-16T14:52:27Z</dcterms:created>
  <dcterms:modified xsi:type="dcterms:W3CDTF">2007-08-30T20:02:04Z</dcterms:modified>
  <cp:category>Health Care</cp:category>
  <cp:version/>
  <cp:contentType/>
  <cp:contentStatus/>
  <cp:revision>1</cp:revision>
</cp:coreProperties>
</file>